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290"/>
  </bookViews>
  <sheets>
    <sheet name="Лист1" sheetId="3" r:id="rId1"/>
    <sheet name="Лист1 (2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G22" i="3"/>
  <c r="G6" i="4" l="1"/>
  <c r="G26" i="4"/>
  <c r="G25" i="4"/>
  <c r="G24" i="4"/>
  <c r="G23" i="4"/>
  <c r="G22" i="4"/>
  <c r="G21" i="4"/>
  <c r="G20" i="4"/>
  <c r="G19" i="4"/>
  <c r="G15" i="4"/>
  <c r="G14" i="4"/>
  <c r="G9" i="4"/>
  <c r="G8" i="4"/>
  <c r="G7" i="4"/>
  <c r="G26" i="3" l="1"/>
  <c r="G25" i="3"/>
  <c r="G24" i="3"/>
  <c r="G21" i="3"/>
  <c r="G20" i="3"/>
  <c r="G19" i="3"/>
  <c r="G15" i="3"/>
  <c r="G14" i="3"/>
  <c r="G9" i="3"/>
  <c r="G8" i="3"/>
  <c r="G7" i="3"/>
  <c r="G6" i="3"/>
</calcChain>
</file>

<file path=xl/sharedStrings.xml><?xml version="1.0" encoding="utf-8"?>
<sst xmlns="http://schemas.openxmlformats.org/spreadsheetml/2006/main" count="117" uniqueCount="48">
  <si>
    <t>по охвату обучающихся дополнительным образованием на основе учета их потребностей</t>
  </si>
  <si>
    <t>по выявлению способностей и талантов у детей и молодежи</t>
  </si>
  <si>
    <t>Доля (%)</t>
  </si>
  <si>
    <t>Показатель</t>
  </si>
  <si>
    <t>Критерии</t>
  </si>
  <si>
    <t>№ п/п</t>
  </si>
  <si>
    <t>по поддержке и развитию способностей и талантов у детей и молодежи</t>
  </si>
  <si>
    <t>по учету обучающихся по индивидуальным учебным планам</t>
  </si>
  <si>
    <t>не заполняется</t>
  </si>
  <si>
    <t>по поддержке педагогов и родителей</t>
  </si>
  <si>
    <t>по выявлению, поддержке и развитию способностей и талантов у обучающихся с ОВЗ</t>
  </si>
  <si>
    <t>по развитию способностей у обучающихся в классах с углубленным изучением отдельных предметов (УИОП), профильных  (предпрофильных) классов</t>
  </si>
  <si>
    <t>№ пп в соответсвии с мониторингом</t>
  </si>
  <si>
    <t>Общее количество</t>
  </si>
  <si>
    <t>Центр «Точка роста» отсутствует в муниципалитете</t>
  </si>
  <si>
    <t xml:space="preserve">
Количество по каждому критерию</t>
  </si>
  <si>
    <t>(Капустянова ЕБ, Черкашина АЮ, экономисты)</t>
  </si>
  <si>
    <t>Капустянова ЕБ</t>
  </si>
  <si>
    <t>Капустянова ЕБ, Яна</t>
  </si>
  <si>
    <t>Винник ЕИ</t>
  </si>
  <si>
    <r>
      <rPr>
        <b/>
        <sz val="20"/>
        <rFont val="Calibri"/>
        <family val="2"/>
        <scheme val="minor"/>
      </rPr>
      <t>наличие в муниципалитете муниципальной целевой программы по выявлению и развитию задатков и способностей детей и молодежи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2: Да - 1, Нет - 0</t>
    </r>
  </si>
  <si>
    <r>
      <rPr>
        <b/>
        <sz val="20"/>
        <rFont val="Calibri"/>
        <family val="2"/>
        <scheme val="minor"/>
      </rPr>
      <t>доля обучающихся, охваченных мероприятиями Центров «Точки роста»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детей в муниципалитете (1-11 класс)
Столбец 2 - количество обучающихся, охваченных мероприятиями "Точек роста" (1-11  класс)
Столбец 3 - %</t>
    </r>
  </si>
  <si>
    <r>
      <rPr>
        <b/>
        <sz val="20"/>
        <rFont val="Calibri"/>
        <family val="2"/>
        <scheme val="minor"/>
      </rPr>
      <t xml:space="preserve">количество способных и талантливых детей, включенных в психолого-педагогическое сопровождение
</t>
    </r>
    <r>
      <rPr>
        <i/>
        <sz val="20"/>
        <rFont val="Calibri"/>
        <family val="2"/>
        <scheme val="minor"/>
      </rPr>
      <t>Пояснения:
Столбец 2 - количество способных и талантливых детей (1-11 класс), включенных в психолого-педагогическое сопровождение</t>
    </r>
  </si>
  <si>
    <r>
      <rPr>
        <b/>
        <sz val="20"/>
        <rFont val="Calibri"/>
        <family val="2"/>
        <scheme val="minor"/>
      </rPr>
      <t>количество семей способных и талантливых детей, с которыми были проведены психологические и/или педагогические консультации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2 - количество семей, в которых воспитываются талантливые дети (1-11 класс), получивших консультации</t>
    </r>
  </si>
  <si>
    <r>
      <rPr>
        <b/>
        <sz val="20"/>
        <rFont val="Calibri"/>
        <family val="2"/>
        <scheme val="minor"/>
      </rPr>
      <t>доля педагогов, внедряющих программы по работе с одаренными и талантливыми детьми после курсов повышения квалификации по работе с одаренными и талантливыми детьми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педагогов в муниципалитете (общее образование+дополнительное)
Столбец 2 - количество педагогов, внедряющих программы по работе с одаренными и талантливыми детьми после курсов повышения квалификации по работе с одаренными и талантливыми детьми (общее образование+дополнительное)
Столбец 3 - %</t>
    </r>
  </si>
  <si>
    <r>
      <rPr>
        <b/>
        <sz val="20"/>
        <rFont val="Calibri"/>
        <family val="2"/>
        <scheme val="minor"/>
      </rPr>
      <t>доля обучающихся, охваченных программами Центров «Точки роста»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(1-11 класс) в муниципалитете
Столбец 2 - количество обучающихся (1-11 класс), охваченных программами Центров "Точки роста"
Столбец 3 - %</t>
    </r>
  </si>
  <si>
    <r>
      <rPr>
        <b/>
        <sz val="20"/>
        <rFont val="Calibri"/>
        <family val="2"/>
        <scheme val="minor"/>
      </rPr>
      <t xml:space="preserve">количество премий, стипендий и иных мер поддержки одаренных детей и талантливой молодежи на муниципальном уровне 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2 - количество премий и иных мер поддержки</t>
    </r>
  </si>
  <si>
    <r>
      <rPr>
        <b/>
        <sz val="20"/>
        <rFont val="Calibri"/>
        <family val="2"/>
        <scheme val="minor"/>
      </rPr>
      <t>количество мероприятий и программ, реализованных с привлечением представителей общественно-деловых объединений, работодателей, организаций СПО и в/о, а также научных организаций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2 - количество мероприятий и программ, реализованных в 2023-2024 уч.гг. с привлечением представителей общественно-деловых объединений, работодателей, организаций СПО, в/о, научных организаций</t>
    </r>
  </si>
  <si>
    <r>
      <rPr>
        <b/>
        <sz val="20"/>
        <rFont val="Calibri"/>
        <family val="2"/>
        <scheme val="minor"/>
      </rPr>
      <t>доля обучающихся с ОВЗ, охваченных мероприятиями по выявлению, поддержке и развитию способностей и талантов, %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(1-11 класс) в муниципалитете, имеющих статус ОВЗ
Столбец 2 - количество обучающихся (1-11 класс), имеющих статус ОВЗ, и охваченных мероприятиями по выявлению, поддержке и развитию способностей и талантов
Столбец 3 - %</t>
    </r>
  </si>
  <si>
    <r>
      <rPr>
        <b/>
        <sz val="20"/>
        <rFont val="Calibri"/>
        <family val="2"/>
        <scheme val="minor"/>
      </rPr>
      <t>доля обучающихся по индивидуальным учебным планам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(1-11 класс) в муниципалитете
Столбец 2 - количество обучающихся, охваченных индивидуальными планами
Столбец 3 - %</t>
    </r>
  </si>
  <si>
    <r>
      <rPr>
        <b/>
        <sz val="20"/>
        <rFont val="Calibri"/>
        <family val="2"/>
        <scheme val="minor"/>
      </rPr>
      <t>доля обучающихся в классах с УИОП, профильных классах, набравших по профильным предметам высокие баллы при прохождении ЕГЭ (70+) (по итогам 2023-2024 уч.гг.)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выпускном классе с УИОП в муниципалитете (по итогам 2023-2024 уч.гг.)
Столбец 2 - количество обучающихся, набравших по профильным предметам бысокие баллы на ЕГЭ (70+) (по итогам 2023-2024 уч.гг.)
Столбец 3 - %</t>
    </r>
  </si>
  <si>
    <r>
      <rPr>
        <b/>
        <sz val="20"/>
        <rFont val="Calibri"/>
        <family val="2"/>
        <scheme val="minor"/>
      </rPr>
      <t>доля обучающихся в классах с УИОП, профильных классах, поступивших в ОО ВО по профилю обучения (по итогам 2022-2023 уч.гг.)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выпускном классе с УИОП в муниципалитете (по итогам 2022-2023 уч.гг.)
Столбец 2 - количество обучающихся,  поступивших в ОО ВО по профилю обучения (по итогам 2022-2023  уч.гг.)
Столбец 3 - %</t>
    </r>
  </si>
  <si>
    <r>
      <rPr>
        <b/>
        <sz val="20"/>
        <rFont val="Calibri"/>
        <family val="2"/>
        <scheme val="minor"/>
      </rPr>
      <t xml:space="preserve">доля обучающихся в классах с УИОП, профильных классах, участвующих во ВсОШ по профильным предметам (региональный этап) (по итогам 2023/2024 уч.гг.) 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участвующих во ВсОШ по профильным предметам (региональный этап)
Столбец 3 - %</t>
    </r>
  </si>
  <si>
    <r>
      <rPr>
        <b/>
        <sz val="20"/>
        <rFont val="Calibri"/>
        <family val="2"/>
        <scheme val="minor"/>
      </rPr>
      <t>доля из них, ставших победителями/призерами регионального этапа ВсОШ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ставших победителями/призерами регионального этапа ВсОШ по профильным предметам
Столбец 3 - %</t>
    </r>
  </si>
  <si>
    <r>
      <rPr>
        <b/>
        <sz val="20"/>
        <rFont val="Calibri"/>
        <family val="2"/>
        <scheme val="minor"/>
      </rPr>
      <t>доля из них, ставших победителями/призерами заключительного этапа ВсОШ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ставших победителями/призерами заключительного этапа ВсОШ по профильным предметам
Столбец 3 - %</t>
    </r>
  </si>
  <si>
    <r>
      <rPr>
        <b/>
        <sz val="20"/>
        <rFont val="Calibri"/>
        <family val="2"/>
        <scheme val="minor"/>
      </rPr>
      <t>доля обучающихся, принявших участие в анкетировании для выявления потребностей в дополнительном образовании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детей в муниципалитете от 5 до 18 лет
Столбец 2 - количество обучающихся, принявших участие в анкетировании
Столбец 3 - %</t>
    </r>
  </si>
  <si>
    <r>
      <rPr>
        <b/>
        <sz val="20"/>
        <rFont val="Calibri"/>
        <family val="2"/>
        <scheme val="minor"/>
      </rPr>
      <t>доля обучающихся, охваченных программами дополнительного образования в соответствии с их потребностями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детей в муниципалитете от 5 до 18 лет
Столбец 2 - количество обучающихся, охваченных программами ДО в соответствии с их потребностями
Столбец 3 - %</t>
    </r>
  </si>
  <si>
    <r>
      <rPr>
        <b/>
        <sz val="20"/>
        <rFont val="Calibri"/>
        <family val="2"/>
        <scheme val="minor"/>
      </rPr>
      <t>доля получателей образовательных услуг, удовлетворённых многообразием программ дополнительного образования детей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детей в муниципалитете от 5 до 18 лет
Столбец 2 - количество обучающихся, удовлетворенных многообразием программ ДО
Столбец 3 - %</t>
    </r>
  </si>
  <si>
    <r>
      <rPr>
        <b/>
        <sz val="20"/>
        <rFont val="Calibri"/>
        <family val="2"/>
        <scheme val="minor"/>
      </rPr>
      <t>доля образовательных организаций, реализующих программы по выявлению и развитию талантов у детей и молодежи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образовательных организаций в муниципалитете, реализующих программы общего образования
Столбец 2 - количество образовательных организаций общего образования, реализующих программы по выявлению и развитию талантов у детей и молодежи 
Столбец 3 - %</t>
    </r>
  </si>
  <si>
    <r>
      <rPr>
        <b/>
        <sz val="20"/>
        <rFont val="Calibri"/>
        <family val="2"/>
        <scheme val="minor"/>
      </rPr>
      <t>доля педагогов, прошедших курсы повышения квалификации по работе с одаренными и талантливыми детьми за последние 3 года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педагогов в муниципалитете (общее образование+дополнительное)
Столбец 2 - количество педагогов, прошедших КПК по работе с одаренными и талантливыми детьми за последние 3 года (общее образование+дополнительное)
Столбец 3 - %</t>
    </r>
  </si>
  <si>
    <r>
      <rPr>
        <b/>
        <sz val="20"/>
        <rFont val="Calibri"/>
        <family val="2"/>
        <scheme val="minor"/>
      </rPr>
      <t xml:space="preserve">доля обучающихся в классах с УИОП, профильных классах, участвующих во ВсОШ по профильным предметам (заключительный этап) (по итогам 2023/2024 уч.гг.) 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участвующих во ВсОШ по профильным предметам (заключительный этап)
Столбец 3 - %</t>
    </r>
  </si>
  <si>
    <r>
      <t xml:space="preserve">Мониторинг  системы выявления, поддержки и развития способностей и талантов у детей и молодежи в </t>
    </r>
    <r>
      <rPr>
        <b/>
        <u/>
        <sz val="20"/>
        <rFont val="Times New Roman"/>
        <family val="1"/>
        <charset val="204"/>
      </rPr>
      <t>г.Волгодонске-2025 год</t>
    </r>
    <r>
      <rPr>
        <sz val="20"/>
        <rFont val="Times New Roman"/>
        <family val="1"/>
        <charset val="204"/>
      </rPr>
      <t xml:space="preserve"> </t>
    </r>
  </si>
  <si>
    <r>
      <rPr>
        <b/>
        <sz val="20"/>
        <rFont val="Calibri"/>
        <family val="2"/>
        <scheme val="minor"/>
      </rPr>
      <t>доля обучающихся в классах с УИОП, профильных классах, поступивших в ОО ВО по профилю обучения (по итогам 2023-2024 уч.гг.)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выпускном классе с УИОП в муниципалитете (по итогам 2023-2024 уч.гг.)
Столбец 2 - количество обучающихся,  поступивших в ОО ВО по профилю обучения (по итогам 2023-2024  уч.гг.)
Столбец 3 - %</t>
    </r>
  </si>
  <si>
    <r>
      <rPr>
        <b/>
        <sz val="20"/>
        <rFont val="Calibri"/>
        <family val="2"/>
        <scheme val="minor"/>
      </rPr>
      <t>доля обучающихся в классах с УИОП, профильных классах, набравших по профильным предметам высокие баллы при прохождении ЕГЭ (70+) (по итогам 2024-2025 уч.гг.)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выпускном классе с УИОП в муниципалитете (по итогам 2024-2025 уч.гг.)
Столбец 2 - количество обучающихся, набравших по профильным предметам бысокие баллы на ЕГЭ (70+) (по итогам 2024-2025 уч.гг.)
Столбец 3 - %</t>
    </r>
  </si>
  <si>
    <r>
      <rPr>
        <b/>
        <sz val="20"/>
        <rFont val="Calibri"/>
        <family val="2"/>
        <scheme val="minor"/>
      </rPr>
      <t xml:space="preserve">доля обучающихся в классах с УИОП, профильных классах, участвующих во ВсОШ по профильным предметам (региональный этап) (по итогам 2024/2025 уч.гг.) </t>
    </r>
    <r>
      <rPr>
        <sz val="20"/>
        <rFont val="Calibri"/>
        <family val="2"/>
        <scheme val="minor"/>
      </rPr>
      <t xml:space="preserve">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участвующих во ВсОШ по профильным предметам (региональный этап)
Столбец 3 - %</t>
    </r>
  </si>
  <si>
    <r>
      <rPr>
        <b/>
        <sz val="20"/>
        <rFont val="Calibri"/>
        <family val="2"/>
        <scheme val="minor"/>
      </rPr>
      <t xml:space="preserve">доля обучающихся в классах с УИОП, профильных классах, участвующих во ВсОШ по профильным предметам (заключительный этап) (по итогам 2024/2025 уч.гг.) 
</t>
    </r>
    <r>
      <rPr>
        <i/>
        <sz val="20"/>
        <rFont val="Calibri"/>
        <family val="2"/>
        <scheme val="minor"/>
      </rPr>
      <t>Пояснения:
Столбец 1 - общее количество обучающихся в классах с УИОП в муниципалитете (9-11 классы)
Столбец 2 - количество обучающихся,  участвующих во ВсОШ по профильным предметам (заключительный этап)
Столбец 3 - %</t>
    </r>
  </si>
  <si>
    <t>школы</t>
  </si>
  <si>
    <t>Капустянова ЕБ,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</si>
</sst>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20"/>
      <name val="Calibri"/>
      <family val="2"/>
      <scheme val="minor"/>
    </font>
    <font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20"/>
      <name val="Calibri"/>
      <family val="2"/>
      <scheme val="minor"/>
    </font>
    <font>
      <i/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/>
    <xf numFmtId="0" fontId="3" fillId="0" borderId="0" xfId="0" applyFont="1" applyFill="1" applyAlignment="1">
      <alignment wrapText="1"/>
    </xf>
    <xf numFmtId="0" fontId="4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6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/>
    <xf numFmtId="0" fontId="3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A2" sqref="A2:G2"/>
    </sheetView>
  </sheetViews>
  <sheetFormatPr defaultRowHeight="26.25" x14ac:dyDescent="0.4"/>
  <cols>
    <col min="1" max="1" width="4.5703125" style="5" customWidth="1"/>
    <col min="2" max="2" width="6.42578125" style="5" customWidth="1"/>
    <col min="3" max="3" width="32.5703125" style="5" customWidth="1"/>
    <col min="4" max="4" width="80.42578125" style="5" customWidth="1"/>
    <col min="5" max="5" width="16.140625" style="5" customWidth="1"/>
    <col min="6" max="6" width="14.7109375" style="6" customWidth="1"/>
    <col min="7" max="7" width="12.42578125" style="7" customWidth="1"/>
    <col min="8" max="8" width="23.28515625" style="8" customWidth="1"/>
    <col min="9" max="16384" width="9.140625" style="5"/>
  </cols>
  <sheetData>
    <row r="1" spans="1:8" ht="6" customHeight="1" x14ac:dyDescent="0.4"/>
    <row r="2" spans="1:8" s="8" customFormat="1" ht="44.25" customHeight="1" x14ac:dyDescent="0.4">
      <c r="A2" s="42" t="s">
        <v>41</v>
      </c>
      <c r="B2" s="43"/>
      <c r="C2" s="43"/>
      <c r="D2" s="43"/>
      <c r="E2" s="43"/>
      <c r="F2" s="43"/>
      <c r="G2" s="43"/>
    </row>
    <row r="3" spans="1:8" x14ac:dyDescent="0.4">
      <c r="D3" s="9"/>
      <c r="E3" s="10"/>
      <c r="F3" s="11"/>
      <c r="G3" s="12"/>
    </row>
    <row r="4" spans="1:8" s="4" customFormat="1" ht="273" x14ac:dyDescent="0.35">
      <c r="A4" s="1" t="s">
        <v>5</v>
      </c>
      <c r="B4" s="1" t="s">
        <v>12</v>
      </c>
      <c r="C4" s="1" t="s">
        <v>3</v>
      </c>
      <c r="D4" s="2" t="s">
        <v>4</v>
      </c>
      <c r="E4" s="2" t="s">
        <v>13</v>
      </c>
      <c r="F4" s="2" t="s">
        <v>15</v>
      </c>
      <c r="G4" s="3" t="s">
        <v>2</v>
      </c>
    </row>
    <row r="5" spans="1:8" x14ac:dyDescent="0.4">
      <c r="A5" s="16"/>
      <c r="B5" s="13"/>
      <c r="C5" s="16"/>
      <c r="D5" s="17"/>
      <c r="E5" s="14">
        <v>1</v>
      </c>
      <c r="F5" s="14">
        <v>2</v>
      </c>
      <c r="G5" s="15">
        <v>3</v>
      </c>
    </row>
    <row r="6" spans="1:8" ht="327" customHeight="1" x14ac:dyDescent="0.4">
      <c r="A6" s="18">
        <v>1</v>
      </c>
      <c r="B6" s="18">
        <v>1</v>
      </c>
      <c r="C6" s="19" t="s">
        <v>0</v>
      </c>
      <c r="D6" s="20" t="s">
        <v>35</v>
      </c>
      <c r="E6" s="21">
        <v>24321</v>
      </c>
      <c r="F6" s="21">
        <v>22424</v>
      </c>
      <c r="G6" s="22">
        <f>F6/E6*100</f>
        <v>92.20015624357552</v>
      </c>
    </row>
    <row r="7" spans="1:8" ht="288.75" x14ac:dyDescent="0.4">
      <c r="A7" s="23"/>
      <c r="B7" s="23"/>
      <c r="C7" s="23"/>
      <c r="D7" s="20" t="s">
        <v>36</v>
      </c>
      <c r="E7" s="21">
        <v>24321</v>
      </c>
      <c r="F7" s="21">
        <v>24282</v>
      </c>
      <c r="G7" s="39">
        <f>F7/E7*100</f>
        <v>99.83964475144937</v>
      </c>
    </row>
    <row r="8" spans="1:8" ht="262.5" x14ac:dyDescent="0.4">
      <c r="A8" s="23"/>
      <c r="B8" s="23"/>
      <c r="C8" s="24"/>
      <c r="D8" s="20" t="s">
        <v>37</v>
      </c>
      <c r="E8" s="21">
        <v>24321</v>
      </c>
      <c r="F8" s="21">
        <v>19968</v>
      </c>
      <c r="G8" s="22">
        <f>F8/E8*100</f>
        <v>82.101887257925256</v>
      </c>
    </row>
    <row r="9" spans="1:8" ht="409.5" customHeight="1" x14ac:dyDescent="0.4">
      <c r="A9" s="25">
        <v>2</v>
      </c>
      <c r="B9" s="25">
        <v>2</v>
      </c>
      <c r="C9" s="26" t="s">
        <v>1</v>
      </c>
      <c r="D9" s="27" t="s">
        <v>38</v>
      </c>
      <c r="E9" s="21">
        <v>20</v>
      </c>
      <c r="F9" s="21">
        <v>20</v>
      </c>
      <c r="G9" s="22">
        <f>F9/E9*100</f>
        <v>100</v>
      </c>
    </row>
    <row r="10" spans="1:8" ht="201" customHeight="1" x14ac:dyDescent="0.4">
      <c r="A10" s="23"/>
      <c r="B10" s="23"/>
      <c r="D10" s="28" t="s">
        <v>20</v>
      </c>
      <c r="E10" s="21" t="s">
        <v>8</v>
      </c>
      <c r="F10" s="21">
        <v>1</v>
      </c>
      <c r="G10" s="22" t="s">
        <v>8</v>
      </c>
    </row>
    <row r="11" spans="1:8" ht="349.5" customHeight="1" x14ac:dyDescent="0.4">
      <c r="A11" s="23"/>
      <c r="B11" s="23"/>
      <c r="C11" s="29"/>
      <c r="D11" s="20" t="s">
        <v>21</v>
      </c>
      <c r="E11" s="30" t="s">
        <v>14</v>
      </c>
      <c r="F11" s="30" t="s">
        <v>14</v>
      </c>
      <c r="G11" s="31" t="s">
        <v>14</v>
      </c>
    </row>
    <row r="12" spans="1:8" ht="296.25" customHeight="1" x14ac:dyDescent="0.4">
      <c r="A12" s="24"/>
      <c r="B12" s="24"/>
      <c r="C12" s="32"/>
      <c r="D12" s="20" t="s">
        <v>22</v>
      </c>
      <c r="E12" s="21" t="s">
        <v>8</v>
      </c>
      <c r="F12" s="21">
        <v>1867</v>
      </c>
      <c r="G12" s="22" t="s">
        <v>8</v>
      </c>
      <c r="H12" s="8" t="s">
        <v>46</v>
      </c>
    </row>
    <row r="13" spans="1:8" ht="297" customHeight="1" x14ac:dyDescent="0.4">
      <c r="A13" s="33">
        <v>3</v>
      </c>
      <c r="B13" s="33">
        <v>3</v>
      </c>
      <c r="C13" s="34" t="s">
        <v>9</v>
      </c>
      <c r="D13" s="20" t="s">
        <v>23</v>
      </c>
      <c r="E13" s="21" t="s">
        <v>8</v>
      </c>
      <c r="F13" s="21">
        <v>1028</v>
      </c>
      <c r="G13" s="22" t="s">
        <v>8</v>
      </c>
      <c r="H13" s="8" t="s">
        <v>46</v>
      </c>
    </row>
    <row r="14" spans="1:8" ht="341.25" x14ac:dyDescent="0.4">
      <c r="A14" s="23"/>
      <c r="B14" s="23"/>
      <c r="C14" s="23"/>
      <c r="D14" s="20" t="s">
        <v>39</v>
      </c>
      <c r="E14" s="21">
        <v>986</v>
      </c>
      <c r="F14" s="21">
        <v>932</v>
      </c>
      <c r="G14" s="22">
        <f>F14/E14*100</f>
        <v>94.523326572008116</v>
      </c>
      <c r="H14" s="8" t="s">
        <v>16</v>
      </c>
    </row>
    <row r="15" spans="1:8" ht="409.5" x14ac:dyDescent="0.4">
      <c r="A15" s="24"/>
      <c r="B15" s="24"/>
      <c r="C15" s="24"/>
      <c r="D15" s="20" t="s">
        <v>24</v>
      </c>
      <c r="E15" s="21">
        <v>986</v>
      </c>
      <c r="F15" s="21">
        <v>932</v>
      </c>
      <c r="G15" s="22">
        <f>F15/E15*100</f>
        <v>94.523326572008116</v>
      </c>
    </row>
    <row r="16" spans="1:8" s="8" customFormat="1" ht="288.75" x14ac:dyDescent="0.4">
      <c r="A16" s="35">
        <v>4</v>
      </c>
      <c r="B16" s="35">
        <v>4</v>
      </c>
      <c r="C16" s="34" t="s">
        <v>6</v>
      </c>
      <c r="D16" s="20" t="s">
        <v>25</v>
      </c>
      <c r="E16" s="30" t="s">
        <v>14</v>
      </c>
      <c r="F16" s="30" t="s">
        <v>14</v>
      </c>
      <c r="G16" s="31" t="s">
        <v>14</v>
      </c>
    </row>
    <row r="17" spans="1:8" s="8" customFormat="1" ht="183.75" x14ac:dyDescent="0.4">
      <c r="A17" s="35"/>
      <c r="B17" s="35"/>
      <c r="C17" s="34"/>
      <c r="D17" s="20" t="s">
        <v>26</v>
      </c>
      <c r="E17" s="21" t="s">
        <v>8</v>
      </c>
      <c r="F17" s="21">
        <v>6</v>
      </c>
      <c r="G17" s="22" t="s">
        <v>8</v>
      </c>
    </row>
    <row r="18" spans="1:8" s="8" customFormat="1" ht="339" customHeight="1" x14ac:dyDescent="0.4">
      <c r="A18" s="36"/>
      <c r="B18" s="36"/>
      <c r="C18" s="36"/>
      <c r="D18" s="20" t="s">
        <v>27</v>
      </c>
      <c r="E18" s="21" t="s">
        <v>8</v>
      </c>
      <c r="F18" s="21">
        <v>223</v>
      </c>
      <c r="G18" s="22" t="s">
        <v>8</v>
      </c>
      <c r="H18" s="8" t="s">
        <v>46</v>
      </c>
    </row>
    <row r="19" spans="1:8" s="8" customFormat="1" ht="369" customHeight="1" x14ac:dyDescent="0.4">
      <c r="A19" s="35">
        <v>5</v>
      </c>
      <c r="B19" s="35">
        <v>5</v>
      </c>
      <c r="C19" s="34" t="s">
        <v>10</v>
      </c>
      <c r="D19" s="27" t="s">
        <v>28</v>
      </c>
      <c r="E19" s="21">
        <v>247</v>
      </c>
      <c r="F19" s="21">
        <v>148</v>
      </c>
      <c r="G19" s="22">
        <f t="shared" ref="G19:G26" si="0">F19/E19*100</f>
        <v>59.91902834008097</v>
      </c>
      <c r="H19" s="8" t="s">
        <v>47</v>
      </c>
    </row>
    <row r="20" spans="1:8" s="8" customFormat="1" ht="236.25" x14ac:dyDescent="0.4">
      <c r="A20" s="37">
        <v>6</v>
      </c>
      <c r="B20" s="37">
        <v>8</v>
      </c>
      <c r="C20" s="19" t="s">
        <v>7</v>
      </c>
      <c r="D20" s="27" t="s">
        <v>29</v>
      </c>
      <c r="E20" s="38">
        <v>17477</v>
      </c>
      <c r="F20" s="38">
        <v>75</v>
      </c>
      <c r="G20" s="39">
        <f t="shared" si="0"/>
        <v>0.42913543514333119</v>
      </c>
      <c r="H20" s="8" t="s">
        <v>17</v>
      </c>
    </row>
    <row r="21" spans="1:8" s="8" customFormat="1" ht="409.5" x14ac:dyDescent="0.4">
      <c r="A21" s="37">
        <v>7</v>
      </c>
      <c r="B21" s="37">
        <v>9</v>
      </c>
      <c r="C21" s="19" t="s">
        <v>11</v>
      </c>
      <c r="D21" s="20" t="s">
        <v>43</v>
      </c>
      <c r="E21" s="21">
        <v>425</v>
      </c>
      <c r="F21" s="21">
        <v>165</v>
      </c>
      <c r="G21" s="22">
        <f t="shared" si="0"/>
        <v>38.82352941176471</v>
      </c>
      <c r="H21" s="8" t="s">
        <v>18</v>
      </c>
    </row>
    <row r="22" spans="1:8" ht="367.5" x14ac:dyDescent="0.4">
      <c r="A22" s="23"/>
      <c r="B22" s="23"/>
      <c r="C22" s="23"/>
      <c r="D22" s="40" t="s">
        <v>42</v>
      </c>
      <c r="E22" s="21">
        <v>437</v>
      </c>
      <c r="F22" s="21">
        <v>97</v>
      </c>
      <c r="G22" s="22">
        <f t="shared" si="0"/>
        <v>22.196796338672769</v>
      </c>
      <c r="H22" s="8" t="s">
        <v>19</v>
      </c>
    </row>
    <row r="23" spans="1:8" ht="360" customHeight="1" x14ac:dyDescent="0.4">
      <c r="A23" s="23"/>
      <c r="B23" s="23"/>
      <c r="C23" s="23"/>
      <c r="D23" s="20" t="s">
        <v>44</v>
      </c>
      <c r="E23" s="21">
        <v>903</v>
      </c>
      <c r="F23" s="21">
        <v>3</v>
      </c>
      <c r="G23" s="39">
        <f t="shared" si="0"/>
        <v>0.33222591362126247</v>
      </c>
    </row>
    <row r="24" spans="1:8" ht="372" customHeight="1" x14ac:dyDescent="0.4">
      <c r="A24" s="23"/>
      <c r="B24" s="23"/>
      <c r="C24" s="23"/>
      <c r="D24" s="20" t="s">
        <v>45</v>
      </c>
      <c r="E24" s="21">
        <v>903</v>
      </c>
      <c r="F24" s="21">
        <v>0</v>
      </c>
      <c r="G24" s="22">
        <f t="shared" si="0"/>
        <v>0</v>
      </c>
    </row>
    <row r="25" spans="1:8" ht="345" customHeight="1" x14ac:dyDescent="0.4">
      <c r="A25" s="23"/>
      <c r="B25" s="23"/>
      <c r="C25" s="23"/>
      <c r="D25" s="27" t="s">
        <v>33</v>
      </c>
      <c r="E25" s="21">
        <v>903</v>
      </c>
      <c r="F25" s="21">
        <v>1</v>
      </c>
      <c r="G25" s="39">
        <f t="shared" si="0"/>
        <v>0.11074197120708748</v>
      </c>
    </row>
    <row r="26" spans="1:8" ht="343.5" customHeight="1" x14ac:dyDescent="0.4">
      <c r="A26" s="24"/>
      <c r="B26" s="24"/>
      <c r="C26" s="24"/>
      <c r="D26" s="27" t="s">
        <v>34</v>
      </c>
      <c r="E26" s="21">
        <v>903</v>
      </c>
      <c r="F26" s="41">
        <v>0</v>
      </c>
      <c r="G26" s="22">
        <f t="shared" si="0"/>
        <v>0</v>
      </c>
    </row>
  </sheetData>
  <mergeCells count="1">
    <mergeCell ref="A2:G2"/>
  </mergeCells>
  <pageMargins left="0.7" right="0.7" top="0.75" bottom="0.75" header="0.3" footer="0.3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opLeftCell="A22" workbookViewId="0">
      <selection activeCell="G22" sqref="B22:G22"/>
    </sheetView>
  </sheetViews>
  <sheetFormatPr defaultRowHeight="26.25" x14ac:dyDescent="0.4"/>
  <cols>
    <col min="1" max="1" width="4.5703125" style="5" customWidth="1"/>
    <col min="2" max="2" width="6.42578125" style="5" customWidth="1"/>
    <col min="3" max="3" width="32.5703125" style="5" customWidth="1"/>
    <col min="4" max="4" width="80.42578125" style="5" customWidth="1"/>
    <col min="5" max="5" width="16.140625" style="5" customWidth="1"/>
    <col min="6" max="6" width="14.7109375" style="6" customWidth="1"/>
    <col min="7" max="7" width="12.42578125" style="7" customWidth="1"/>
    <col min="8" max="8" width="23.28515625" style="8" customWidth="1"/>
    <col min="9" max="16384" width="9.140625" style="5"/>
  </cols>
  <sheetData>
    <row r="1" spans="1:8" ht="6" customHeight="1" x14ac:dyDescent="0.4"/>
    <row r="2" spans="1:8" s="8" customFormat="1" ht="44.25" customHeight="1" x14ac:dyDescent="0.4">
      <c r="A2" s="42" t="s">
        <v>41</v>
      </c>
      <c r="B2" s="43"/>
      <c r="C2" s="43"/>
      <c r="D2" s="43"/>
      <c r="E2" s="43"/>
      <c r="F2" s="43"/>
      <c r="G2" s="43"/>
    </row>
    <row r="3" spans="1:8" x14ac:dyDescent="0.4">
      <c r="D3" s="9"/>
      <c r="E3" s="10"/>
      <c r="F3" s="11"/>
      <c r="G3" s="12"/>
    </row>
    <row r="4" spans="1:8" s="4" customFormat="1" ht="273" x14ac:dyDescent="0.35">
      <c r="A4" s="1" t="s">
        <v>5</v>
      </c>
      <c r="B4" s="1" t="s">
        <v>12</v>
      </c>
      <c r="C4" s="1" t="s">
        <v>3</v>
      </c>
      <c r="D4" s="2" t="s">
        <v>4</v>
      </c>
      <c r="E4" s="2" t="s">
        <v>13</v>
      </c>
      <c r="F4" s="2" t="s">
        <v>15</v>
      </c>
      <c r="G4" s="3" t="s">
        <v>2</v>
      </c>
    </row>
    <row r="5" spans="1:8" x14ac:dyDescent="0.4">
      <c r="A5" s="16"/>
      <c r="B5" s="13"/>
      <c r="C5" s="16"/>
      <c r="D5" s="17"/>
      <c r="E5" s="14">
        <v>1</v>
      </c>
      <c r="F5" s="14">
        <v>2</v>
      </c>
      <c r="G5" s="15">
        <v>3</v>
      </c>
    </row>
    <row r="6" spans="1:8" ht="327" customHeight="1" x14ac:dyDescent="0.4">
      <c r="A6" s="18">
        <v>1</v>
      </c>
      <c r="B6" s="18">
        <v>1</v>
      </c>
      <c r="C6" s="19" t="s">
        <v>0</v>
      </c>
      <c r="D6" s="20" t="s">
        <v>35</v>
      </c>
      <c r="E6" s="21">
        <v>24321</v>
      </c>
      <c r="F6" s="21">
        <v>22375</v>
      </c>
      <c r="G6" s="22">
        <f>F6/E6*100</f>
        <v>91.998684264627272</v>
      </c>
    </row>
    <row r="7" spans="1:8" ht="288.75" x14ac:dyDescent="0.4">
      <c r="A7" s="23"/>
      <c r="B7" s="23"/>
      <c r="C7" s="23"/>
      <c r="D7" s="20" t="s">
        <v>36</v>
      </c>
      <c r="E7" s="21">
        <v>24321</v>
      </c>
      <c r="F7" s="21">
        <v>21062</v>
      </c>
      <c r="G7" s="22">
        <f>F7/E7*100</f>
        <v>86.600057563422567</v>
      </c>
    </row>
    <row r="8" spans="1:8" ht="262.5" x14ac:dyDescent="0.4">
      <c r="A8" s="23"/>
      <c r="B8" s="23"/>
      <c r="C8" s="24"/>
      <c r="D8" s="20" t="s">
        <v>37</v>
      </c>
      <c r="E8" s="21">
        <v>24321</v>
      </c>
      <c r="F8" s="21">
        <v>19967</v>
      </c>
      <c r="G8" s="22">
        <f>F8/E8*100</f>
        <v>82.097775584885497</v>
      </c>
    </row>
    <row r="9" spans="1:8" ht="409.5" customHeight="1" x14ac:dyDescent="0.4">
      <c r="A9" s="25">
        <v>2</v>
      </c>
      <c r="B9" s="25">
        <v>2</v>
      </c>
      <c r="C9" s="26" t="s">
        <v>1</v>
      </c>
      <c r="D9" s="27" t="s">
        <v>38</v>
      </c>
      <c r="E9" s="21">
        <v>20</v>
      </c>
      <c r="F9" s="21">
        <v>20</v>
      </c>
      <c r="G9" s="22">
        <f>F9/E9*100</f>
        <v>100</v>
      </c>
    </row>
    <row r="10" spans="1:8" ht="201" customHeight="1" x14ac:dyDescent="0.4">
      <c r="A10" s="23"/>
      <c r="B10" s="23"/>
      <c r="D10" s="28" t="s">
        <v>20</v>
      </c>
      <c r="E10" s="21" t="s">
        <v>8</v>
      </c>
      <c r="F10" s="21">
        <v>1</v>
      </c>
      <c r="G10" s="22" t="s">
        <v>8</v>
      </c>
    </row>
    <row r="11" spans="1:8" ht="349.5" customHeight="1" x14ac:dyDescent="0.4">
      <c r="A11" s="23"/>
      <c r="B11" s="23"/>
      <c r="C11" s="29"/>
      <c r="D11" s="20" t="s">
        <v>21</v>
      </c>
      <c r="E11" s="30" t="s">
        <v>14</v>
      </c>
      <c r="F11" s="30" t="s">
        <v>14</v>
      </c>
      <c r="G11" s="31" t="s">
        <v>14</v>
      </c>
    </row>
    <row r="12" spans="1:8" ht="296.25" customHeight="1" x14ac:dyDescent="0.4">
      <c r="A12" s="24"/>
      <c r="B12" s="24"/>
      <c r="C12" s="32"/>
      <c r="D12" s="20" t="s">
        <v>22</v>
      </c>
      <c r="E12" s="21" t="s">
        <v>8</v>
      </c>
      <c r="F12" s="21">
        <v>21062</v>
      </c>
      <c r="G12" s="22" t="s">
        <v>8</v>
      </c>
    </row>
    <row r="13" spans="1:8" ht="297" customHeight="1" x14ac:dyDescent="0.4">
      <c r="A13" s="33">
        <v>3</v>
      </c>
      <c r="B13" s="33">
        <v>3</v>
      </c>
      <c r="C13" s="34" t="s">
        <v>9</v>
      </c>
      <c r="D13" s="20" t="s">
        <v>23</v>
      </c>
      <c r="E13" s="21" t="s">
        <v>8</v>
      </c>
      <c r="F13" s="21">
        <v>383</v>
      </c>
      <c r="G13" s="22" t="s">
        <v>8</v>
      </c>
    </row>
    <row r="14" spans="1:8" ht="341.25" x14ac:dyDescent="0.4">
      <c r="A14" s="23"/>
      <c r="B14" s="23"/>
      <c r="C14" s="23"/>
      <c r="D14" s="20" t="s">
        <v>39</v>
      </c>
      <c r="E14" s="21">
        <v>1001</v>
      </c>
      <c r="F14" s="21">
        <v>665</v>
      </c>
      <c r="G14" s="22">
        <f>F14/E14*100</f>
        <v>66.43356643356644</v>
      </c>
      <c r="H14" s="8" t="s">
        <v>16</v>
      </c>
    </row>
    <row r="15" spans="1:8" ht="409.5" x14ac:dyDescent="0.4">
      <c r="A15" s="24"/>
      <c r="B15" s="24"/>
      <c r="C15" s="24"/>
      <c r="D15" s="20" t="s">
        <v>24</v>
      </c>
      <c r="E15" s="21">
        <v>1001</v>
      </c>
      <c r="F15" s="21">
        <v>665</v>
      </c>
      <c r="G15" s="22">
        <f>F15/E15*100</f>
        <v>66.43356643356644</v>
      </c>
    </row>
    <row r="16" spans="1:8" s="8" customFormat="1" ht="288.75" x14ac:dyDescent="0.4">
      <c r="A16" s="35">
        <v>4</v>
      </c>
      <c r="B16" s="35">
        <v>4</v>
      </c>
      <c r="C16" s="34" t="s">
        <v>6</v>
      </c>
      <c r="D16" s="20" t="s">
        <v>25</v>
      </c>
      <c r="E16" s="30" t="s">
        <v>14</v>
      </c>
      <c r="F16" s="30" t="s">
        <v>14</v>
      </c>
      <c r="G16" s="31" t="s">
        <v>14</v>
      </c>
    </row>
    <row r="17" spans="1:8" s="8" customFormat="1" ht="183.75" x14ac:dyDescent="0.4">
      <c r="A17" s="35"/>
      <c r="B17" s="35"/>
      <c r="C17" s="34"/>
      <c r="D17" s="20" t="s">
        <v>26</v>
      </c>
      <c r="E17" s="21" t="s">
        <v>8</v>
      </c>
      <c r="F17" s="21">
        <v>6</v>
      </c>
      <c r="G17" s="22" t="s">
        <v>8</v>
      </c>
    </row>
    <row r="18" spans="1:8" s="8" customFormat="1" ht="339" customHeight="1" x14ac:dyDescent="0.4">
      <c r="A18" s="36"/>
      <c r="B18" s="36"/>
      <c r="C18" s="36"/>
      <c r="D18" s="20" t="s">
        <v>27</v>
      </c>
      <c r="E18" s="21" t="s">
        <v>8</v>
      </c>
      <c r="F18" s="21">
        <v>139</v>
      </c>
      <c r="G18" s="22" t="s">
        <v>8</v>
      </c>
    </row>
    <row r="19" spans="1:8" s="8" customFormat="1" ht="369" customHeight="1" x14ac:dyDescent="0.4">
      <c r="A19" s="35">
        <v>5</v>
      </c>
      <c r="B19" s="35">
        <v>5</v>
      </c>
      <c r="C19" s="34" t="s">
        <v>10</v>
      </c>
      <c r="D19" s="27" t="s">
        <v>28</v>
      </c>
      <c r="E19" s="21">
        <v>213</v>
      </c>
      <c r="F19" s="21">
        <v>88</v>
      </c>
      <c r="G19" s="22">
        <f t="shared" ref="G19:G26" si="0">F19/E19*100</f>
        <v>41.314553990610328</v>
      </c>
      <c r="H19" s="8" t="s">
        <v>17</v>
      </c>
    </row>
    <row r="20" spans="1:8" s="8" customFormat="1" ht="236.25" x14ac:dyDescent="0.4">
      <c r="A20" s="37">
        <v>6</v>
      </c>
      <c r="B20" s="37">
        <v>8</v>
      </c>
      <c r="C20" s="19" t="s">
        <v>7</v>
      </c>
      <c r="D20" s="27" t="s">
        <v>29</v>
      </c>
      <c r="E20" s="38">
        <v>17591</v>
      </c>
      <c r="F20" s="38">
        <v>81</v>
      </c>
      <c r="G20" s="39">
        <f t="shared" si="0"/>
        <v>0.46046273662668408</v>
      </c>
      <c r="H20" s="8" t="s">
        <v>17</v>
      </c>
    </row>
    <row r="21" spans="1:8" s="8" customFormat="1" ht="409.5" x14ac:dyDescent="0.4">
      <c r="A21" s="37">
        <v>7</v>
      </c>
      <c r="B21" s="37">
        <v>9</v>
      </c>
      <c r="C21" s="19" t="s">
        <v>11</v>
      </c>
      <c r="D21" s="20" t="s">
        <v>30</v>
      </c>
      <c r="E21" s="21">
        <v>437</v>
      </c>
      <c r="F21" s="21">
        <v>285</v>
      </c>
      <c r="G21" s="22">
        <f t="shared" si="0"/>
        <v>65.217391304347828</v>
      </c>
      <c r="H21" s="8" t="s">
        <v>18</v>
      </c>
    </row>
    <row r="22" spans="1:8" ht="367.5" x14ac:dyDescent="0.4">
      <c r="A22" s="23"/>
      <c r="B22" s="23"/>
      <c r="C22" s="23"/>
      <c r="D22" s="40" t="s">
        <v>31</v>
      </c>
      <c r="E22" s="21">
        <v>444</v>
      </c>
      <c r="F22" s="21">
        <v>136</v>
      </c>
      <c r="G22" s="22">
        <f t="shared" si="0"/>
        <v>30.630630630630627</v>
      </c>
      <c r="H22" s="8" t="s">
        <v>19</v>
      </c>
    </row>
    <row r="23" spans="1:8" ht="360" customHeight="1" x14ac:dyDescent="0.4">
      <c r="A23" s="23"/>
      <c r="B23" s="23"/>
      <c r="C23" s="23"/>
      <c r="D23" s="20" t="s">
        <v>32</v>
      </c>
      <c r="E23" s="21">
        <v>437</v>
      </c>
      <c r="F23" s="21">
        <v>5</v>
      </c>
      <c r="G23" s="39">
        <f t="shared" si="0"/>
        <v>1.1441647597254003</v>
      </c>
    </row>
    <row r="24" spans="1:8" ht="372" customHeight="1" x14ac:dyDescent="0.4">
      <c r="A24" s="23"/>
      <c r="B24" s="23"/>
      <c r="C24" s="23"/>
      <c r="D24" s="20" t="s">
        <v>40</v>
      </c>
      <c r="E24" s="21">
        <v>437</v>
      </c>
      <c r="F24" s="21">
        <v>0</v>
      </c>
      <c r="G24" s="22">
        <f t="shared" si="0"/>
        <v>0</v>
      </c>
    </row>
    <row r="25" spans="1:8" ht="345" customHeight="1" x14ac:dyDescent="0.4">
      <c r="A25" s="23"/>
      <c r="B25" s="23"/>
      <c r="C25" s="23"/>
      <c r="D25" s="27" t="s">
        <v>33</v>
      </c>
      <c r="E25" s="21">
        <v>437</v>
      </c>
      <c r="F25" s="21">
        <v>4</v>
      </c>
      <c r="G25" s="39">
        <f t="shared" si="0"/>
        <v>0.91533180778032042</v>
      </c>
    </row>
    <row r="26" spans="1:8" ht="343.5" customHeight="1" x14ac:dyDescent="0.4">
      <c r="A26" s="24"/>
      <c r="B26" s="24"/>
      <c r="C26" s="24"/>
      <c r="D26" s="27" t="s">
        <v>34</v>
      </c>
      <c r="E26" s="21">
        <v>437</v>
      </c>
      <c r="F26" s="41">
        <v>0</v>
      </c>
      <c r="G26" s="22">
        <f t="shared" si="0"/>
        <v>0</v>
      </c>
    </row>
  </sheetData>
  <mergeCells count="1">
    <mergeCell ref="A2:G2"/>
  </mergeCells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2025-06-30T15:25:31Z</dcterms:modified>
</cp:coreProperties>
</file>