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45"/>
  </bookViews>
  <sheets>
    <sheet name="Математика (2)" sheetId="2" r:id="rId1"/>
  </sheets>
  <definedNames>
    <definedName name="_xlnm._FilterDatabase" localSheetId="0" hidden="1">'Математика (2)'!$A$5:$Y$176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6" i="2" l="1"/>
  <c r="W176" i="2"/>
  <c r="W175" i="2"/>
  <c r="Y175" i="2" s="1"/>
  <c r="Y174" i="2"/>
  <c r="W174" i="2"/>
  <c r="W173" i="2"/>
  <c r="Y173" i="2" s="1"/>
  <c r="W172" i="2"/>
  <c r="Y172" i="2" s="1"/>
  <c r="W171" i="2"/>
  <c r="Y171" i="2" s="1"/>
  <c r="W170" i="2"/>
  <c r="Y170" i="2" s="1"/>
  <c r="W169" i="2"/>
  <c r="Y169" i="2" s="1"/>
  <c r="Y168" i="2"/>
  <c r="W168" i="2"/>
  <c r="W167" i="2"/>
  <c r="Y167" i="2" s="1"/>
  <c r="Y166" i="2"/>
  <c r="W166" i="2"/>
  <c r="W165" i="2"/>
  <c r="Y165" i="2" s="1"/>
  <c r="W164" i="2"/>
  <c r="Y164" i="2" s="1"/>
  <c r="W163" i="2"/>
  <c r="Y163" i="2" s="1"/>
  <c r="W162" i="2"/>
  <c r="Y162" i="2" s="1"/>
  <c r="W161" i="2"/>
  <c r="Y161" i="2" s="1"/>
  <c r="Y160" i="2"/>
  <c r="W160" i="2"/>
  <c r="W159" i="2"/>
  <c r="Y159" i="2" s="1"/>
  <c r="Y158" i="2"/>
  <c r="W158" i="2"/>
  <c r="W157" i="2"/>
  <c r="Y157" i="2" s="1"/>
  <c r="W156" i="2"/>
  <c r="Y156" i="2" s="1"/>
  <c r="W155" i="2"/>
  <c r="Y155" i="2" s="1"/>
  <c r="W154" i="2"/>
  <c r="Y154" i="2" s="1"/>
  <c r="W153" i="2"/>
  <c r="Y153" i="2" s="1"/>
  <c r="Y152" i="2"/>
  <c r="W152" i="2"/>
  <c r="W151" i="2"/>
  <c r="Y151" i="2" s="1"/>
  <c r="Y150" i="2"/>
  <c r="W150" i="2"/>
  <c r="W149" i="2"/>
  <c r="Y149" i="2" s="1"/>
  <c r="W148" i="2"/>
  <c r="Y148" i="2" s="1"/>
  <c r="W147" i="2"/>
  <c r="Y147" i="2" s="1"/>
  <c r="W146" i="2"/>
  <c r="Y146" i="2" s="1"/>
  <c r="W145" i="2"/>
  <c r="Y145" i="2" s="1"/>
  <c r="Y144" i="2"/>
  <c r="W144" i="2"/>
  <c r="W143" i="2"/>
  <c r="Y143" i="2" s="1"/>
  <c r="Y142" i="2"/>
  <c r="W142" i="2"/>
  <c r="W141" i="2"/>
  <c r="Y141" i="2" s="1"/>
  <c r="W140" i="2"/>
  <c r="Y140" i="2" s="1"/>
  <c r="W139" i="2"/>
  <c r="Y139" i="2" s="1"/>
  <c r="W138" i="2"/>
  <c r="Y138" i="2" s="1"/>
  <c r="W137" i="2"/>
  <c r="Y137" i="2" s="1"/>
  <c r="Y136" i="2"/>
  <c r="W136" i="2"/>
  <c r="W135" i="2"/>
  <c r="Y135" i="2" s="1"/>
  <c r="Y134" i="2"/>
  <c r="W134" i="2"/>
  <c r="W133" i="2"/>
  <c r="Y133" i="2" s="1"/>
  <c r="W132" i="2"/>
  <c r="Y132" i="2" s="1"/>
  <c r="W131" i="2"/>
  <c r="Y131" i="2" s="1"/>
  <c r="W130" i="2"/>
  <c r="Y130" i="2" s="1"/>
  <c r="W129" i="2"/>
  <c r="Y129" i="2" s="1"/>
  <c r="Y128" i="2"/>
  <c r="W128" i="2"/>
  <c r="W127" i="2"/>
  <c r="Y127" i="2" s="1"/>
  <c r="Y126" i="2"/>
  <c r="W126" i="2"/>
  <c r="W125" i="2"/>
  <c r="Y125" i="2" s="1"/>
  <c r="W124" i="2"/>
  <c r="Y124" i="2" s="1"/>
  <c r="W123" i="2"/>
  <c r="Y123" i="2" s="1"/>
  <c r="W122" i="2"/>
  <c r="Y122" i="2" s="1"/>
  <c r="W121" i="2"/>
  <c r="Y121" i="2" s="1"/>
  <c r="Y120" i="2"/>
  <c r="W120" i="2"/>
  <c r="W119" i="2"/>
  <c r="Y119" i="2" s="1"/>
  <c r="Y118" i="2"/>
  <c r="W118" i="2"/>
  <c r="W117" i="2"/>
  <c r="Y117" i="2" s="1"/>
  <c r="W116" i="2"/>
  <c r="Y116" i="2" s="1"/>
  <c r="W115" i="2"/>
  <c r="Y115" i="2" s="1"/>
  <c r="W114" i="2"/>
  <c r="Y114" i="2" s="1"/>
  <c r="W113" i="2"/>
  <c r="Y113" i="2" s="1"/>
  <c r="Y112" i="2"/>
  <c r="W112" i="2"/>
  <c r="W111" i="2"/>
  <c r="Y111" i="2" s="1"/>
  <c r="Y110" i="2"/>
  <c r="W110" i="2"/>
  <c r="W109" i="2"/>
  <c r="Y109" i="2" s="1"/>
  <c r="W108" i="2"/>
  <c r="Y108" i="2" s="1"/>
  <c r="W107" i="2"/>
  <c r="Y107" i="2" s="1"/>
  <c r="W106" i="2"/>
  <c r="Y106" i="2" s="1"/>
  <c r="W105" i="2"/>
  <c r="Y105" i="2" s="1"/>
  <c r="Y104" i="2"/>
  <c r="W104" i="2"/>
  <c r="W103" i="2"/>
  <c r="Y103" i="2" s="1"/>
  <c r="Y102" i="2"/>
  <c r="W102" i="2"/>
  <c r="W101" i="2"/>
  <c r="Y101" i="2" s="1"/>
  <c r="W100" i="2"/>
  <c r="Y100" i="2" s="1"/>
  <c r="W99" i="2"/>
  <c r="Y99" i="2" s="1"/>
  <c r="W98" i="2"/>
  <c r="Y98" i="2" s="1"/>
  <c r="W97" i="2"/>
  <c r="Y97" i="2" s="1"/>
  <c r="Y96" i="2"/>
  <c r="W96" i="2"/>
  <c r="W95" i="2"/>
  <c r="Y95" i="2" s="1"/>
  <c r="Y94" i="2"/>
  <c r="W94" i="2"/>
  <c r="W93" i="2"/>
  <c r="Y93" i="2" s="1"/>
  <c r="W92" i="2"/>
  <c r="Y92" i="2" s="1"/>
  <c r="W91" i="2"/>
  <c r="Y91" i="2" s="1"/>
  <c r="W90" i="2"/>
  <c r="Y90" i="2" s="1"/>
  <c r="W89" i="2"/>
  <c r="Y89" i="2" s="1"/>
  <c r="Y88" i="2"/>
  <c r="W88" i="2"/>
  <c r="W87" i="2"/>
  <c r="Y87" i="2" s="1"/>
  <c r="Y86" i="2"/>
  <c r="W86" i="2"/>
  <c r="W85" i="2"/>
  <c r="Y85" i="2" s="1"/>
  <c r="W84" i="2"/>
  <c r="Y84" i="2" s="1"/>
  <c r="W83" i="2"/>
  <c r="Y83" i="2" s="1"/>
  <c r="W82" i="2"/>
  <c r="Y82" i="2" s="1"/>
  <c r="W81" i="2"/>
  <c r="Y81" i="2" s="1"/>
  <c r="Y80" i="2"/>
  <c r="W80" i="2"/>
  <c r="W79" i="2"/>
  <c r="Y79" i="2" s="1"/>
  <c r="Y78" i="2"/>
  <c r="W78" i="2"/>
  <c r="W77" i="2"/>
  <c r="Y77" i="2" s="1"/>
  <c r="W76" i="2"/>
  <c r="Y76" i="2" s="1"/>
  <c r="W75" i="2"/>
  <c r="Y75" i="2" s="1"/>
  <c r="W74" i="2"/>
  <c r="Y74" i="2" s="1"/>
  <c r="W73" i="2"/>
  <c r="Y73" i="2" s="1"/>
  <c r="Y72" i="2"/>
  <c r="W72" i="2"/>
  <c r="W71" i="2"/>
  <c r="Y71" i="2" s="1"/>
  <c r="Y70" i="2"/>
  <c r="W70" i="2"/>
  <c r="W69" i="2"/>
  <c r="Y69" i="2" s="1"/>
  <c r="W68" i="2"/>
  <c r="Y68" i="2" s="1"/>
  <c r="W67" i="2"/>
  <c r="Y67" i="2" s="1"/>
  <c r="W66" i="2"/>
  <c r="Y66" i="2" s="1"/>
  <c r="W65" i="2"/>
  <c r="Y65" i="2" s="1"/>
  <c r="Y64" i="2"/>
  <c r="W64" i="2"/>
  <c r="W63" i="2"/>
  <c r="Y63" i="2" s="1"/>
  <c r="W62" i="2"/>
  <c r="Y62" i="2" s="1"/>
  <c r="W61" i="2"/>
  <c r="Y61" i="2" s="1"/>
  <c r="W60" i="2"/>
  <c r="Y60" i="2" s="1"/>
  <c r="W59" i="2"/>
  <c r="Y59" i="2" s="1"/>
  <c r="W58" i="2"/>
  <c r="Y58" i="2" s="1"/>
  <c r="W57" i="2"/>
  <c r="Y57" i="2" s="1"/>
  <c r="Y56" i="2"/>
  <c r="W56" i="2"/>
  <c r="W55" i="2"/>
  <c r="Y55" i="2" s="1"/>
  <c r="Y54" i="2"/>
  <c r="W54" i="2"/>
  <c r="W53" i="2"/>
  <c r="Y53" i="2" s="1"/>
  <c r="W52" i="2"/>
  <c r="Y52" i="2" s="1"/>
  <c r="W51" i="2"/>
  <c r="Y51" i="2" s="1"/>
  <c r="W50" i="2"/>
  <c r="Y50" i="2" s="1"/>
  <c r="W49" i="2"/>
  <c r="Y49" i="2" s="1"/>
  <c r="Y48" i="2"/>
  <c r="W48" i="2"/>
  <c r="W47" i="2"/>
  <c r="Y47" i="2" s="1"/>
  <c r="Y46" i="2"/>
  <c r="W46" i="2"/>
  <c r="W45" i="2"/>
  <c r="Y45" i="2" s="1"/>
  <c r="W44" i="2"/>
  <c r="Y44" i="2" s="1"/>
  <c r="W43" i="2"/>
  <c r="Y43" i="2" s="1"/>
  <c r="W42" i="2"/>
  <c r="Y42" i="2" s="1"/>
  <c r="W41" i="2"/>
  <c r="Y41" i="2" s="1"/>
  <c r="Y40" i="2"/>
  <c r="W40" i="2"/>
  <c r="W39" i="2"/>
  <c r="Y39" i="2" s="1"/>
  <c r="Y38" i="2"/>
  <c r="W38" i="2"/>
  <c r="W37" i="2"/>
  <c r="Y37" i="2" s="1"/>
  <c r="W36" i="2"/>
  <c r="Y36" i="2" s="1"/>
  <c r="W35" i="2"/>
  <c r="Y35" i="2" s="1"/>
  <c r="W34" i="2"/>
  <c r="Y34" i="2" s="1"/>
  <c r="W33" i="2"/>
  <c r="Y33" i="2" s="1"/>
  <c r="Y32" i="2"/>
  <c r="W32" i="2"/>
  <c r="W31" i="2"/>
  <c r="Y31" i="2" s="1"/>
  <c r="Y30" i="2"/>
  <c r="W30" i="2"/>
  <c r="W29" i="2"/>
  <c r="Y29" i="2" s="1"/>
  <c r="W28" i="2"/>
  <c r="Y28" i="2" s="1"/>
  <c r="W27" i="2"/>
  <c r="Y27" i="2" s="1"/>
  <c r="W26" i="2"/>
  <c r="Y26" i="2" s="1"/>
  <c r="W25" i="2"/>
  <c r="Y25" i="2" s="1"/>
  <c r="W24" i="2"/>
  <c r="Y24" i="2" s="1"/>
  <c r="W23" i="2"/>
  <c r="Y23" i="2" s="1"/>
  <c r="Y22" i="2"/>
  <c r="W22" i="2"/>
  <c r="W21" i="2"/>
  <c r="Y21" i="2" s="1"/>
  <c r="W20" i="2"/>
  <c r="Y20" i="2" s="1"/>
  <c r="W19" i="2"/>
  <c r="Y19" i="2" s="1"/>
  <c r="W18" i="2"/>
  <c r="Y18" i="2" s="1"/>
  <c r="W17" i="2"/>
  <c r="Y17" i="2" s="1"/>
  <c r="Y16" i="2"/>
  <c r="W16" i="2"/>
  <c r="W15" i="2"/>
  <c r="Y15" i="2" s="1"/>
  <c r="Y14" i="2"/>
  <c r="W14" i="2"/>
  <c r="W13" i="2"/>
  <c r="Y13" i="2" s="1"/>
  <c r="W12" i="2"/>
  <c r="Y12" i="2" s="1"/>
  <c r="W11" i="2"/>
  <c r="Y11" i="2" s="1"/>
  <c r="W10" i="2"/>
  <c r="Y10" i="2" s="1"/>
  <c r="W9" i="2"/>
  <c r="Y9" i="2" s="1"/>
  <c r="Y8" i="2"/>
  <c r="W8" i="2"/>
  <c r="W7" i="2"/>
  <c r="Y7" i="2" s="1"/>
  <c r="Y6" i="2"/>
  <c r="W6" i="2"/>
</calcChain>
</file>

<file path=xl/sharedStrings.xml><?xml version="1.0" encoding="utf-8"?>
<sst xmlns="http://schemas.openxmlformats.org/spreadsheetml/2006/main" count="1692" uniqueCount="594">
  <si>
    <t>Список участников регионального этапа всероссийской олимпиады школьников</t>
  </si>
  <si>
    <t>по</t>
  </si>
  <si>
    <t>математике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</si>
  <si>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</si>
  <si>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</si>
  <si>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</si>
  <si>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</si>
  <si>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</si>
  <si>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</si>
  <si>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</si>
  <si>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</si>
  <si>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</si>
  <si>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Аксайский</t>
  </si>
  <si>
    <t xml:space="preserve">Котова </t>
  </si>
  <si>
    <t xml:space="preserve">Софья </t>
  </si>
  <si>
    <t>Владимировна</t>
  </si>
  <si>
    <t>женский</t>
  </si>
  <si>
    <t>РОССИЯ</t>
  </si>
  <si>
    <t>не имеются</t>
  </si>
  <si>
    <t>Муниципальное бюджетное общеобразовательное учреждение Аксйского района  гимнзия №3 им. дважды  Героя Советского Союза Н.Д.Гулаева</t>
  </si>
  <si>
    <t>Батайск</t>
  </si>
  <si>
    <t>Кочеткова</t>
  </si>
  <si>
    <t>Кристина</t>
  </si>
  <si>
    <t>Вячеславовна</t>
  </si>
  <si>
    <t>Женский</t>
  </si>
  <si>
    <t>Муниципальное бюджетное общеобразовательное учреждение средняя общеобразовательная школа №16</t>
  </si>
  <si>
    <t>Першин</t>
  </si>
  <si>
    <t>Артем</t>
  </si>
  <si>
    <t>Дмитриевич</t>
  </si>
  <si>
    <t>Мужской</t>
  </si>
  <si>
    <t>Муниципальное бюджетное общеобразовательное учреждение лицей № 10</t>
  </si>
  <si>
    <t>Волгодонск</t>
  </si>
  <si>
    <t>Безматьева</t>
  </si>
  <si>
    <t>Софья</t>
  </si>
  <si>
    <t>Николаевна</t>
  </si>
  <si>
    <t>муниципальное бюджетное общеобразовательное учреждение средняя школа №22 г.Волгодонска</t>
  </si>
  <si>
    <t>Бутырин</t>
  </si>
  <si>
    <t>Андрей</t>
  </si>
  <si>
    <t>Андреевич</t>
  </si>
  <si>
    <t>мужской</t>
  </si>
  <si>
    <t>Вероника</t>
  </si>
  <si>
    <t>Олеговна</t>
  </si>
  <si>
    <t>Коломиец</t>
  </si>
  <si>
    <t xml:space="preserve">Владимир </t>
  </si>
  <si>
    <t>Иванович</t>
  </si>
  <si>
    <t>Симаков</t>
  </si>
  <si>
    <t>Михаил</t>
  </si>
  <si>
    <t>Алексеевич</t>
  </si>
  <si>
    <t>муниципальное бюджетное общеобразовательное учреждение средняя школа №11 г.Волгодонска</t>
  </si>
  <si>
    <t>Сунцов</t>
  </si>
  <si>
    <t>Илья</t>
  </si>
  <si>
    <t>Александрович</t>
  </si>
  <si>
    <t>23.14.2004</t>
  </si>
  <si>
    <t>муниципальное бюджетное общеобразовательное учреждение средняя школа №7 имени Героя РФ М.В. Ревенко г.Волгодонска</t>
  </si>
  <si>
    <t>Заветинский</t>
  </si>
  <si>
    <t xml:space="preserve">Середа </t>
  </si>
  <si>
    <t>Любовь</t>
  </si>
  <si>
    <t>Викторовна</t>
  </si>
  <si>
    <t>муниципальное бюджетное общеобразовательное учреждение "Шебалинская средняя общеобразовательная школа им. В. И. Фомичёва"</t>
  </si>
  <si>
    <t>Новочеркасск</t>
  </si>
  <si>
    <t>Мирошниченко</t>
  </si>
  <si>
    <t>Ксения</t>
  </si>
  <si>
    <t>Александровна</t>
  </si>
  <si>
    <t>муниципальное бюджетное общеобразовательное учреждение средняя общеобразовательная школа №31 имени Героя Социалистического Труда Г.А.Бердичевского</t>
  </si>
  <si>
    <t>Седов</t>
  </si>
  <si>
    <t>Даниил</t>
  </si>
  <si>
    <t>Борисович</t>
  </si>
  <si>
    <t>муниципальное бюджетное общеобразовательное учреждение средняя общеобразовательная школа №20</t>
  </si>
  <si>
    <t>Фирсова</t>
  </si>
  <si>
    <t>София</t>
  </si>
  <si>
    <t>Эдуардовна</t>
  </si>
  <si>
    <t>муниципальное бюджетное общеобразовательное учреждение средняя общеобразовательная школа №32</t>
  </si>
  <si>
    <t>Орловский</t>
  </si>
  <si>
    <t>Гудымова</t>
  </si>
  <si>
    <t xml:space="preserve">Полина </t>
  </si>
  <si>
    <t>Григорьевна</t>
  </si>
  <si>
    <t>муниципальное бюджетное общеобразовательное учреждение Красноармейская средняя общеобразовательная школа</t>
  </si>
  <si>
    <t>Ростов-на-Дону</t>
  </si>
  <si>
    <t>Дарья</t>
  </si>
  <si>
    <t>Максимовна</t>
  </si>
  <si>
    <t>Гриченко</t>
  </si>
  <si>
    <t>Елизавета</t>
  </si>
  <si>
    <t>Романовна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</si>
  <si>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</si>
  <si>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Захаров</t>
  </si>
  <si>
    <t>Владислав</t>
  </si>
  <si>
    <t>муниципальное бюджетное общеобразовательное учреждение города Ростова-на-Дону "Гимназия №95"</t>
  </si>
  <si>
    <t>Кононов</t>
  </si>
  <si>
    <t>Денис</t>
  </si>
  <si>
    <t>муниципальное бюджетное общеобразовательное учреждение города Ростова-на-Дону "Гимназия № 14"</t>
  </si>
  <si>
    <t>Маркин</t>
  </si>
  <si>
    <t>Тимофей</t>
  </si>
  <si>
    <t>Владимирович</t>
  </si>
  <si>
    <t>муниципальное автономное общеобразовательное учреждение города Ростова-на-Дону "Лицей № 27 имени А.В. Суворова"</t>
  </si>
  <si>
    <t>Мартынова</t>
  </si>
  <si>
    <t>Анна</t>
  </si>
  <si>
    <t>Частное образовательное учреждение  "Лицей классического элитарного образования"</t>
  </si>
  <si>
    <t>Пимонов</t>
  </si>
  <si>
    <t>Иван</t>
  </si>
  <si>
    <t>муниципальное автономное общеобразовательное учреждение города Ростова-на-Дону "Классический лицей № 1"</t>
  </si>
  <si>
    <t>Савченко</t>
  </si>
  <si>
    <t>Александр</t>
  </si>
  <si>
    <t>Тен</t>
  </si>
  <si>
    <t>Анастасия</t>
  </si>
  <si>
    <t>алексеевна</t>
  </si>
  <si>
    <t>муниципальное бюджетное общеобразовательное учреждение города Ростова-на-Дону "Школа №61"</t>
  </si>
  <si>
    <t>Усевич</t>
  </si>
  <si>
    <t>Алиса</t>
  </si>
  <si>
    <t>Алексеевна</t>
  </si>
  <si>
    <t>Ушаков</t>
  </si>
  <si>
    <t>Ярослав</t>
  </si>
  <si>
    <t>Валерьевич</t>
  </si>
  <si>
    <t>Черданцев</t>
  </si>
  <si>
    <t>Денисович</t>
  </si>
  <si>
    <t>муниципальное автономное общеобразовательное учреждение города Ростова-на-Дону "Школа № 5"</t>
  </si>
  <si>
    <t>Шаульский</t>
  </si>
  <si>
    <t>Кирилл</t>
  </si>
  <si>
    <t>Романович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</si>
  <si>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</si>
  <si>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Швец</t>
  </si>
  <si>
    <t>Евгеньевич</t>
  </si>
  <si>
    <t>Таганрог</t>
  </si>
  <si>
    <t>Александренко</t>
  </si>
  <si>
    <t>Максимович</t>
  </si>
  <si>
    <t>муниципальное общеобразовательное бюджетное учреждение средняя общеобразовательная школа № 6</t>
  </si>
  <si>
    <t>Баранов</t>
  </si>
  <si>
    <t>Павел</t>
  </si>
  <si>
    <t>муниципальное автономное общеобразовательное учреждение лицей № 4 (ТМОЛ)</t>
  </si>
  <si>
    <t>Олег</t>
  </si>
  <si>
    <t>Катанцева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</si>
  <si>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</si>
  <si>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Кожевников</t>
  </si>
  <si>
    <t>Антон</t>
  </si>
  <si>
    <t>Ленец</t>
  </si>
  <si>
    <t>Леонов</t>
  </si>
  <si>
    <t>Никита</t>
  </si>
  <si>
    <t>Петрович</t>
  </si>
  <si>
    <t>Матаков</t>
  </si>
  <si>
    <t>Максим</t>
  </si>
  <si>
    <t>Ярославович</t>
  </si>
  <si>
    <t>муниципальное автономное общеобразовательное учреждение лицей № 28</t>
  </si>
  <si>
    <t>Пудикова</t>
  </si>
  <si>
    <t>Маргарита</t>
  </si>
  <si>
    <t>Игоревна</t>
  </si>
  <si>
    <t>Сапунов</t>
  </si>
  <si>
    <t>Филипп</t>
  </si>
  <si>
    <t>Витальевич</t>
  </si>
  <si>
    <t>Скрипко</t>
  </si>
  <si>
    <t>Артём</t>
  </si>
  <si>
    <t>Вячеславович</t>
  </si>
  <si>
    <t>муниципальное общеобразовательное бюджетное учреждение средняя общеобразовательная школа № 24</t>
  </si>
  <si>
    <t>Чефранов</t>
  </si>
  <si>
    <t>Тацинский</t>
  </si>
  <si>
    <t xml:space="preserve">Марченко </t>
  </si>
  <si>
    <t>Тамара</t>
  </si>
  <si>
    <t>Муниципальное бюджетное общеобразовательное учреждение Тацинская средняя общеобразовательная школа № 1</t>
  </si>
  <si>
    <t>Шахты</t>
  </si>
  <si>
    <t>Корепанова</t>
  </si>
  <si>
    <t>Алена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</si>
  <si>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</si>
  <si>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Кравченко</t>
  </si>
  <si>
    <t>муниципальное бюджетное общеобразовательное учреждение г.Шахты Ростовской области "Лицей №26"</t>
  </si>
  <si>
    <t>муниципальное бюджетное общеобразовательное учреждение г.Шахты Ростовской области "Лицей №6"</t>
  </si>
  <si>
    <t>Прохорова</t>
  </si>
  <si>
    <t>Юлия</t>
  </si>
  <si>
    <t>муниципальное бюджетное общеобразовательное учреждение г.Шахты Ростовской области "Лицей №11 им. Б.В. Шопина"</t>
  </si>
  <si>
    <t>Шолоховский</t>
  </si>
  <si>
    <t>Мельников</t>
  </si>
  <si>
    <t>Муниципальное бюджетное общеобразовательное учреждение"Вёшенская средняя общеобразовательная школа"</t>
  </si>
  <si>
    <t>Ходыкина</t>
  </si>
  <si>
    <t>Вера</t>
  </si>
  <si>
    <t>Осипов</t>
  </si>
  <si>
    <t>Данил</t>
  </si>
  <si>
    <t>Игоревич</t>
  </si>
  <si>
    <t>Муниципальное бюджетное общеобразовательное учреждение Средняя общеобразовательная школа №4 с углубленным изучением отдельных предметов</t>
  </si>
  <si>
    <t>Борисов</t>
  </si>
  <si>
    <t xml:space="preserve"> Сергей </t>
  </si>
  <si>
    <t xml:space="preserve"> Викторович </t>
  </si>
  <si>
    <t>муниципальное бюджетное общеобразовательное учреждение средняя школа №21 г.Волгодонска</t>
  </si>
  <si>
    <t>Персидский</t>
  </si>
  <si>
    <t>Гуково</t>
  </si>
  <si>
    <t>Дубовик</t>
  </si>
  <si>
    <t>Мария</t>
  </si>
  <si>
    <t>Муниципальное бюджетное общеобразовательное учреждение "Лицей № 24" г. Гуково Ростовской области</t>
  </si>
  <si>
    <t>Зверево</t>
  </si>
  <si>
    <t>Михно</t>
  </si>
  <si>
    <t xml:space="preserve">Елизавета </t>
  </si>
  <si>
    <t>Муниципальное бюджетное общеобразовательное учреждение средняя общеобразовательная школа № 5 имени атамана М.И.Платова</t>
  </si>
  <si>
    <t>Зерноградский</t>
  </si>
  <si>
    <t>Бакаленко</t>
  </si>
  <si>
    <t>Русланович</t>
  </si>
  <si>
    <t>муниципальное бюджетное общеобразовательное учреждение средняя общеобразовательная школа г.Зернограда</t>
  </si>
  <si>
    <t>Трошин</t>
  </si>
  <si>
    <t>Муниципальное бюджетное общеобразовательное учреждение средняя общеобразовательная школа с углубленным изучением математики , информатики, иностранных языков города Зернограда.</t>
  </si>
  <si>
    <t>Каменск-Шахтинский</t>
  </si>
  <si>
    <t>Стародубцева</t>
  </si>
  <si>
    <t>Сергеевна</t>
  </si>
  <si>
    <t>муниципальное бюджетное общеобразовательное учреждение средняя общеобразовательная школа №18 города Каменск-Шахтинский Ростовской области</t>
  </si>
  <si>
    <t>Косенко</t>
  </si>
  <si>
    <t>муниципальное бюджетное общеобразовательное учреждение средняя общеобразовательная школа №14</t>
  </si>
  <si>
    <t xml:space="preserve">Поисков </t>
  </si>
  <si>
    <t>Константинович</t>
  </si>
  <si>
    <t>муниципальное бюджетное общеобразовательное учреждение "Лицей №7"</t>
  </si>
  <si>
    <t>Сальник</t>
  </si>
  <si>
    <t>муниципальное бюджетное общеобразовательное учреждение средняя общеобразовательная школа № 23</t>
  </si>
  <si>
    <t>Октябрьский (с)</t>
  </si>
  <si>
    <t>Нейковчан</t>
  </si>
  <si>
    <t>Виктория</t>
  </si>
  <si>
    <t>Андреевна</t>
  </si>
  <si>
    <t>Муниципальное бюджетное общеобразовательное учреждение средняя общеобразовательная школа №72</t>
  </si>
  <si>
    <t>Сейранян</t>
  </si>
  <si>
    <t>Самвел</t>
  </si>
  <si>
    <t>Гагикович</t>
  </si>
  <si>
    <t>Муниципальное бюджетное общеобразовательное учреждение лицей №82 им. А.Н. Знаменского</t>
  </si>
  <si>
    <t>Песчанокопский</t>
  </si>
  <si>
    <t>Лысенко</t>
  </si>
  <si>
    <t>Родион</t>
  </si>
  <si>
    <t>Васильевич</t>
  </si>
  <si>
    <t>Муниципальное бюджетное общеобразовательное учреждение Песчанокопская  средняя общеобразовательная школа №1 имени Г.В. Алисова</t>
  </si>
  <si>
    <t>Акопова</t>
  </si>
  <si>
    <t>Елена</t>
  </si>
  <si>
    <t>Алексеев</t>
  </si>
  <si>
    <t>муниципальное бюджетное общеобразовательное учреждение города Ростова-на-Дону "Лицей № 13"</t>
  </si>
  <si>
    <t>Альберштейн</t>
  </si>
  <si>
    <t>Герман</t>
  </si>
  <si>
    <t>Артемьев</t>
  </si>
  <si>
    <t>Вадимович</t>
  </si>
  <si>
    <t>Астахов</t>
  </si>
  <si>
    <t>Владимир</t>
  </si>
  <si>
    <t xml:space="preserve">Бейлин </t>
  </si>
  <si>
    <t xml:space="preserve">Александр </t>
  </si>
  <si>
    <t>муниципальное бюджетное общеобразовательное учреждение города Ростова-на-Дону "Лицей № 58"</t>
  </si>
  <si>
    <t>Джиоева</t>
  </si>
  <si>
    <t>Валентина</t>
  </si>
  <si>
    <t>Артуровна</t>
  </si>
  <si>
    <t>Юрьевна</t>
  </si>
  <si>
    <t>Карапетян</t>
  </si>
  <si>
    <t>Мамеконович</t>
  </si>
  <si>
    <t>Криводубский</t>
  </si>
  <si>
    <t>Дмитрий</t>
  </si>
  <si>
    <t>Павлович</t>
  </si>
  <si>
    <t>муниципальное бюджетное общеобразовательное учреждение города Ростова-на-Дону "Лицей экономический № 71"</t>
  </si>
  <si>
    <t>Лютиков</t>
  </si>
  <si>
    <t>Мирошникова</t>
  </si>
  <si>
    <t>Дмитриевна</t>
  </si>
  <si>
    <t>Новиков</t>
  </si>
  <si>
    <t>Егор</t>
  </si>
  <si>
    <t>Поздняков</t>
  </si>
  <si>
    <t>Геннадий</t>
  </si>
  <si>
    <t>Сидоренко</t>
  </si>
  <si>
    <t>муниципальное бюджетное общеобразовательное учреждение города Ростова-на-Дону "Школа № 107"</t>
  </si>
  <si>
    <t>Сикилинда</t>
  </si>
  <si>
    <t>Станиславовна</t>
  </si>
  <si>
    <t>муниципальное бюджетное общеобразовательное учреждение города Ростова-на-Дону "Гимназия № 45"</t>
  </si>
  <si>
    <t>Чуб</t>
  </si>
  <si>
    <t>Олегович</t>
  </si>
  <si>
    <t>муниципальное бюджетное общеобразовательное учреждение города Ростова-на-Дону "Лицей №103 имени Сергея Козлова"</t>
  </si>
  <si>
    <t>Шинкарёва</t>
  </si>
  <si>
    <t>Алёна</t>
  </si>
  <si>
    <t>Яковлев</t>
  </si>
  <si>
    <t>Богдан</t>
  </si>
  <si>
    <t>муниципальное бюджетное общеобразовательное учреждение города Ростова-на-Дону "Гимназия № 118 имени Валерия Николаевича Цыганова"</t>
  </si>
  <si>
    <t>Семикаракорский</t>
  </si>
  <si>
    <t>Игнашин</t>
  </si>
  <si>
    <t>Муниципальное бюджетное общеобразовательное учреждение "Средняя общеобразовательная школа №1 им. Б. Н. Куликова г. Семикаракорска" Семикаракорского района Ростовской области</t>
  </si>
  <si>
    <t>Бокарева</t>
  </si>
  <si>
    <t>Бондаренко</t>
  </si>
  <si>
    <t>Буракова</t>
  </si>
  <si>
    <t>Голубев</t>
  </si>
  <si>
    <t>Давыдкова</t>
  </si>
  <si>
    <t>Кочкин</t>
  </si>
  <si>
    <t>Юрьевичс</t>
  </si>
  <si>
    <t>Кошеленко</t>
  </si>
  <si>
    <t>Лященко</t>
  </si>
  <si>
    <t>Борис</t>
  </si>
  <si>
    <t>Сергеевич</t>
  </si>
  <si>
    <t>Мамченко</t>
  </si>
  <si>
    <t xml:space="preserve">Первых </t>
  </si>
  <si>
    <t>муниципальное автономное общеобразовательное учреждение средняя общеобразовательная школа №10</t>
  </si>
  <si>
    <t>Сипиёв</t>
  </si>
  <si>
    <t>Стафеевская</t>
  </si>
  <si>
    <t>Лада</t>
  </si>
  <si>
    <t>Сушкин</t>
  </si>
  <si>
    <t>Роман</t>
  </si>
  <si>
    <t>Шаталов</t>
  </si>
  <si>
    <t>муниципальное общеобразовательное учреждение средняя общеобразовательная школа № 30</t>
  </si>
  <si>
    <t xml:space="preserve">Нестеров </t>
  </si>
  <si>
    <t>Азов</t>
  </si>
  <si>
    <t>Иванов</t>
  </si>
  <si>
    <t>Муниципальное бюджетное общеобразовательное учреждение средняя общеобразовательная школа №9 г.Азова</t>
  </si>
  <si>
    <t>Кочетков</t>
  </si>
  <si>
    <t>Муниципальное бюджетное общеобразовательное учреждение средняя общеобразовательная школа №14 г.Азова</t>
  </si>
  <si>
    <t>Антонович</t>
  </si>
  <si>
    <t>Гантимуров</t>
  </si>
  <si>
    <t>Егорович</t>
  </si>
  <si>
    <t>муниципальное бюджетное общеобразовательное учреждение средняя школа №5 г.Волгодонска</t>
  </si>
  <si>
    <t>Суббота</t>
  </si>
  <si>
    <t>Анатольевич</t>
  </si>
  <si>
    <t>муниципальное бюджетное  общеобразовательное учреждение средняя общеобразовательная школа (военвед) г.Зернограда</t>
  </si>
  <si>
    <t>муниципальное бюджетное общеобразовательное учреждение средняя общеобразовательная школа №11 города Каменск-Шахтинский Ростовской области</t>
  </si>
  <si>
    <t>Мартыновский</t>
  </si>
  <si>
    <t>Степанова</t>
  </si>
  <si>
    <t>Егоровна</t>
  </si>
  <si>
    <t xml:space="preserve">не имеются </t>
  </si>
  <si>
    <t>Муниципальное бюджетное общеобразовательное учреждение - средняя общеобразоваетельная школа № 1 сл. Большая Мартыновка</t>
  </si>
  <si>
    <t>Шевчук</t>
  </si>
  <si>
    <t>Денисюк</t>
  </si>
  <si>
    <t>муниципальное бюджетное общеобразовательное учреждение средняя общеобразовательная школа №1</t>
  </si>
  <si>
    <t>Новошахтинск</t>
  </si>
  <si>
    <t xml:space="preserve">Коростылев </t>
  </si>
  <si>
    <t xml:space="preserve">Кирилл </t>
  </si>
  <si>
    <t xml:space="preserve">Вячеславович </t>
  </si>
  <si>
    <t>государственное общеобразовательное учреждение Ростовской  области Новошахтинская и школа-интернат</t>
  </si>
  <si>
    <t xml:space="preserve">Матяшов </t>
  </si>
  <si>
    <t>муниципальное бюджетное общеобразовательное учреждение средняя общеобразовательная школа №7 г. Новошахтинска Ростовской области</t>
  </si>
  <si>
    <t>Антипов</t>
  </si>
  <si>
    <t>муниципальное бюджетное общеобразовательное учреждение города Ростова-на-Дону "Гимназия № 36"</t>
  </si>
  <si>
    <t>Батальщиков</t>
  </si>
  <si>
    <t>Вячеслав</t>
  </si>
  <si>
    <t>Бойков</t>
  </si>
  <si>
    <t>Воронин</t>
  </si>
  <si>
    <t>муниципальное бюджетное общеобразовательное учреждение города Ростова - на - Дону  "Лицей № 50  при ДГТУ"</t>
  </si>
  <si>
    <t>Дудаков</t>
  </si>
  <si>
    <t>Дударенко</t>
  </si>
  <si>
    <t>Дыкова</t>
  </si>
  <si>
    <t>Вадимовна</t>
  </si>
  <si>
    <t>Колесников</t>
  </si>
  <si>
    <t>Игорь</t>
  </si>
  <si>
    <t>Кривчук</t>
  </si>
  <si>
    <t>Василий</t>
  </si>
  <si>
    <t>Тарасенко</t>
  </si>
  <si>
    <t>Дамир</t>
  </si>
  <si>
    <t>Тихомиров</t>
  </si>
  <si>
    <t>муниципальное бюджетное общеобразовательное учреждение города Ростова-на-Дону "Школа № 4"</t>
  </si>
  <si>
    <t>Арцатбанова</t>
  </si>
  <si>
    <t>Евгения</t>
  </si>
  <si>
    <t>Петровна</t>
  </si>
  <si>
    <t xml:space="preserve">Бекоев </t>
  </si>
  <si>
    <t>Муниципальное общеобразовательное бюджетное учреждение средняя общеобразовательная школа № 38</t>
  </si>
  <si>
    <t>Бутров</t>
  </si>
  <si>
    <t>Алексей</t>
  </si>
  <si>
    <t>Вакулина</t>
  </si>
  <si>
    <t>муниципальное автономное общеобразовательное учреждение средняя общеобразовательная школа № 10</t>
  </si>
  <si>
    <t>Григорьев</t>
  </si>
  <si>
    <t>Германович</t>
  </si>
  <si>
    <t>Казимиров</t>
  </si>
  <si>
    <t>Лаптаков</t>
  </si>
  <si>
    <t>Ильич</t>
  </si>
  <si>
    <t>Маркова</t>
  </si>
  <si>
    <t>Дана</t>
  </si>
  <si>
    <t>Константиновна</t>
  </si>
  <si>
    <t>Маслаченко</t>
  </si>
  <si>
    <t>Юрьевич</t>
  </si>
  <si>
    <t>Олейников</t>
  </si>
  <si>
    <t>Пидбильский</t>
  </si>
  <si>
    <t>муниципальное автономное общеобразовательное учреждение гимназия "Мариинская"</t>
  </si>
  <si>
    <t>Улядуров</t>
  </si>
  <si>
    <t>Фомин</t>
  </si>
  <si>
    <t>Марк</t>
  </si>
  <si>
    <t>Халепо</t>
  </si>
  <si>
    <t>Хаперский</t>
  </si>
  <si>
    <t>Цыганкова</t>
  </si>
  <si>
    <t>Шахворостова</t>
  </si>
  <si>
    <t>Чертковский</t>
  </si>
  <si>
    <t>Смиян</t>
  </si>
  <si>
    <t>Виолетта</t>
  </si>
  <si>
    <t>муниципальное бюджетное общеобразовательное учреждение Чертковская средняя общеобразовательная школа №2</t>
  </si>
  <si>
    <t>Сохарев</t>
  </si>
  <si>
    <t>Муниципальное бюджетное общеобразовательное учреждение Лицей г.Азова</t>
  </si>
  <si>
    <t xml:space="preserve">Шевцов </t>
  </si>
  <si>
    <t xml:space="preserve">Егор </t>
  </si>
  <si>
    <t>Беззубцева</t>
  </si>
  <si>
    <t xml:space="preserve">Гришкина  </t>
  </si>
  <si>
    <t xml:space="preserve">Валерия  </t>
  </si>
  <si>
    <t xml:space="preserve">Игоревна         </t>
  </si>
  <si>
    <t>Муниципальное бюджетное общеобразовательное учреждение Средняя школа № 15 г. Гуково Ростовской области</t>
  </si>
  <si>
    <t>Ермоленко</t>
  </si>
  <si>
    <t>Головченко</t>
  </si>
  <si>
    <t>муниципальное бюджетное общеобразовательное учреждение средняя общеобразовательная школа №9 города Каменск-Шахтинский Ростовской области</t>
  </si>
  <si>
    <t>Егорова</t>
  </si>
  <si>
    <t xml:space="preserve">Ольга </t>
  </si>
  <si>
    <t>Валерьевна</t>
  </si>
  <si>
    <t>Кощей</t>
  </si>
  <si>
    <t>Лукьянова</t>
  </si>
  <si>
    <t>Светлана</t>
  </si>
  <si>
    <t>Омельченко</t>
  </si>
  <si>
    <t>Екатерина</t>
  </si>
  <si>
    <t>Атакишиев</t>
  </si>
  <si>
    <t>Давид</t>
  </si>
  <si>
    <t>Вугарович</t>
  </si>
  <si>
    <t>Грицаенко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</si>
  <si>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</si>
  <si>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Доц</t>
  </si>
  <si>
    <t>муниципальное бюджетное общеобразовательное учреждение города Ростова-на-Дону "Школа № 31"</t>
  </si>
  <si>
    <t>Карепин</t>
  </si>
  <si>
    <t>муниципальное бюджетное общеобразовательное учреждение города Ростова-на-Дону "Школа № 47"</t>
  </si>
  <si>
    <t>муниципальное бюджетное общеобразовательное учреждение города Ростова-на-Дону "Школа № 49"</t>
  </si>
  <si>
    <t>Лозовая</t>
  </si>
  <si>
    <t>муниципальное бюджетное общеобразовательное учреждение   города Ростова-на-Дону "Школа № 4"</t>
  </si>
  <si>
    <t>Лоскутова</t>
  </si>
  <si>
    <t>Мензатов</t>
  </si>
  <si>
    <t>Руслан</t>
  </si>
  <si>
    <t>Бахтияровиич</t>
  </si>
  <si>
    <t>Обревская</t>
  </si>
  <si>
    <t>Рева</t>
  </si>
  <si>
    <t>Рыжков</t>
  </si>
  <si>
    <t>Рыкова</t>
  </si>
  <si>
    <t>муниципальное автономное общеобразовательное учреждение города  Ростова-на-Дону  "Донская реальная гимназия №62"</t>
  </si>
  <si>
    <t>Свистунов</t>
  </si>
  <si>
    <t>Семенова</t>
  </si>
  <si>
    <t>Леонидовна</t>
  </si>
  <si>
    <t>Смирнов</t>
  </si>
  <si>
    <t>Константин</t>
  </si>
  <si>
    <t>муниципальное бюджетное общеобразовательное учреждение города Ростова-на-Дону "Лицей № 56"</t>
  </si>
  <si>
    <t>Никитовна</t>
  </si>
  <si>
    <t>Швыдко</t>
  </si>
  <si>
    <t>Шилин</t>
  </si>
  <si>
    <t>Вадим</t>
  </si>
  <si>
    <t>Якуничева</t>
  </si>
  <si>
    <t>Олеся</t>
  </si>
  <si>
    <t>муниципальное бюджетное общеобразовательное учреждение города Ростова-на-Дону "Лицей № 57"</t>
  </si>
  <si>
    <t>Дзюбак</t>
  </si>
  <si>
    <t>муниципальное общеобразовательное бюджетное учреждение средняя общеобразовательная школа № 8 им. А. Г. Ломакина</t>
  </si>
  <si>
    <t>Левин</t>
  </si>
  <si>
    <t>Нигогосова</t>
  </si>
  <si>
    <t>Луиза</t>
  </si>
  <si>
    <t>Опанасенко</t>
  </si>
  <si>
    <t>Андреева</t>
  </si>
  <si>
    <t>Орлов</t>
  </si>
  <si>
    <t>Николаевич</t>
  </si>
  <si>
    <t>Скальт</t>
  </si>
  <si>
    <t>Альберт</t>
  </si>
  <si>
    <t>Федоров</t>
  </si>
  <si>
    <t>Шарлай</t>
  </si>
  <si>
    <t>Целинский</t>
  </si>
  <si>
    <t>Бахолдин</t>
  </si>
  <si>
    <t>Захар</t>
  </si>
  <si>
    <t>Муниципальное бюджетное общеобразовательное учреждение Плодородная средняя общеобразовательная школа № 16</t>
  </si>
  <si>
    <t>Михайловна</t>
  </si>
  <si>
    <t>Гонтарь</t>
  </si>
  <si>
    <t>Динара</t>
  </si>
  <si>
    <t>лицей имени Сергея Козлова №103</t>
  </si>
  <si>
    <t>Стемпоржецкая</t>
  </si>
  <si>
    <t>Людмила</t>
  </si>
  <si>
    <t xml:space="preserve">Владимировна </t>
  </si>
  <si>
    <t>МАОУ лицей №14 "Экономический"</t>
  </si>
  <si>
    <t>Муниципальное бюджетное общеобразовательное учреждение Аксайского района  гимнзия №3 им. дважды  Героя Советского Союза Н.Д.Гулаева</t>
  </si>
  <si>
    <t>ШИФР</t>
  </si>
  <si>
    <t>Класс</t>
  </si>
  <si>
    <t>9м-01</t>
  </si>
  <si>
    <t>9м-02</t>
  </si>
  <si>
    <t>9м-03</t>
  </si>
  <si>
    <t>9м-04</t>
  </si>
  <si>
    <t>9м-05</t>
  </si>
  <si>
    <t>9м-06</t>
  </si>
  <si>
    <t>9м-07</t>
  </si>
  <si>
    <t>9м-08</t>
  </si>
  <si>
    <t>9м-09</t>
  </si>
  <si>
    <t>9м-10</t>
  </si>
  <si>
    <t>9м-11</t>
  </si>
  <si>
    <t>9м-12</t>
  </si>
  <si>
    <t>9м-13</t>
  </si>
  <si>
    <t>9м-14</t>
  </si>
  <si>
    <t>9м-15</t>
  </si>
  <si>
    <t>9м-16</t>
  </si>
  <si>
    <t>9м-17</t>
  </si>
  <si>
    <t>9м-18</t>
  </si>
  <si>
    <t>9м-19</t>
  </si>
  <si>
    <t>9м-20</t>
  </si>
  <si>
    <t>9м-21</t>
  </si>
  <si>
    <t>9м-22</t>
  </si>
  <si>
    <t>9м-23</t>
  </si>
  <si>
    <t>9м-24</t>
  </si>
  <si>
    <t>9м-25</t>
  </si>
  <si>
    <t>9м-26</t>
  </si>
  <si>
    <t>9м-27</t>
  </si>
  <si>
    <t>9м-28</t>
  </si>
  <si>
    <t>9м-29</t>
  </si>
  <si>
    <t>9м-30</t>
  </si>
  <si>
    <t>9м-31</t>
  </si>
  <si>
    <t>9м-32</t>
  </si>
  <si>
    <t>9м-33</t>
  </si>
  <si>
    <t>9м-35</t>
  </si>
  <si>
    <t>9м-36</t>
  </si>
  <si>
    <t>9м-37</t>
  </si>
  <si>
    <t>9м-38</t>
  </si>
  <si>
    <t>9м-39</t>
  </si>
  <si>
    <t>9м-40</t>
  </si>
  <si>
    <t>9м-42</t>
  </si>
  <si>
    <t>9м-43</t>
  </si>
  <si>
    <t>9м-44</t>
  </si>
  <si>
    <t>9м-45</t>
  </si>
  <si>
    <t>9м-46</t>
  </si>
  <si>
    <t>9м-47</t>
  </si>
  <si>
    <t>9м-48</t>
  </si>
  <si>
    <t>9м-49</t>
  </si>
  <si>
    <t>9м-50</t>
  </si>
  <si>
    <t>10м-01</t>
  </si>
  <si>
    <t>10м-02</t>
  </si>
  <si>
    <t>10м-03</t>
  </si>
  <si>
    <t>10м-04</t>
  </si>
  <si>
    <t>10м-05</t>
  </si>
  <si>
    <t>10м-06</t>
  </si>
  <si>
    <t>10м-07</t>
  </si>
  <si>
    <t>10м-08</t>
  </si>
  <si>
    <t>10м-09</t>
  </si>
  <si>
    <t>10м-10</t>
  </si>
  <si>
    <t>10м-11</t>
  </si>
  <si>
    <t>10м-12</t>
  </si>
  <si>
    <t>10м-13</t>
  </si>
  <si>
    <t>10м-14</t>
  </si>
  <si>
    <t>10м-15</t>
  </si>
  <si>
    <t>10м-16</t>
  </si>
  <si>
    <t>10м-17</t>
  </si>
  <si>
    <t>10м-18</t>
  </si>
  <si>
    <t>10м-19</t>
  </si>
  <si>
    <t>10м-20</t>
  </si>
  <si>
    <t>10м-21</t>
  </si>
  <si>
    <t>10м-22</t>
  </si>
  <si>
    <t>10м-23</t>
  </si>
  <si>
    <t>10м-24</t>
  </si>
  <si>
    <t>10м-25</t>
  </si>
  <si>
    <t>10м-26</t>
  </si>
  <si>
    <t>10м-27</t>
  </si>
  <si>
    <t>10м-28</t>
  </si>
  <si>
    <t>10м-29</t>
  </si>
  <si>
    <t>10м-30</t>
  </si>
  <si>
    <t>10м-31</t>
  </si>
  <si>
    <t>10м-32</t>
  </si>
  <si>
    <t>10м-33</t>
  </si>
  <si>
    <t>10м-34</t>
  </si>
  <si>
    <t>10м-35</t>
  </si>
  <si>
    <t>10м-36</t>
  </si>
  <si>
    <t>10м-37</t>
  </si>
  <si>
    <t>10м-38</t>
  </si>
  <si>
    <t>10м-39</t>
  </si>
  <si>
    <t>10м-40</t>
  </si>
  <si>
    <t>10м-41</t>
  </si>
  <si>
    <t>11м-01</t>
  </si>
  <si>
    <t>11м-02</t>
  </si>
  <si>
    <t>11м-03</t>
  </si>
  <si>
    <t>11м-04</t>
  </si>
  <si>
    <t>11м-06</t>
  </si>
  <si>
    <t>11м-07</t>
  </si>
  <si>
    <t>11м-09</t>
  </si>
  <si>
    <t>11м-10</t>
  </si>
  <si>
    <t>11м-11</t>
  </si>
  <si>
    <t>11м-12</t>
  </si>
  <si>
    <t>11м-13</t>
  </si>
  <si>
    <t>11м-14</t>
  </si>
  <si>
    <t>11м-15</t>
  </si>
  <si>
    <t>11м-16</t>
  </si>
  <si>
    <t>11м-17</t>
  </si>
  <si>
    <t>11м-18</t>
  </si>
  <si>
    <t>11м-20</t>
  </si>
  <si>
    <t>11м-21</t>
  </si>
  <si>
    <t>11м-22</t>
  </si>
  <si>
    <t>11м-23</t>
  </si>
  <si>
    <t>11м-24</t>
  </si>
  <si>
    <t>11м-25</t>
  </si>
  <si>
    <t>11м-26</t>
  </si>
  <si>
    <t>11м-27</t>
  </si>
  <si>
    <t>11м-28</t>
  </si>
  <si>
    <t>11м-29</t>
  </si>
  <si>
    <t>11м-30</t>
  </si>
  <si>
    <t>11м-31</t>
  </si>
  <si>
    <t>11м-32</t>
  </si>
  <si>
    <t>11м-33</t>
  </si>
  <si>
    <t>11м-34</t>
  </si>
  <si>
    <t>11м-35</t>
  </si>
  <si>
    <t>11м-36</t>
  </si>
  <si>
    <t>11м-37</t>
  </si>
  <si>
    <t>11м-38</t>
  </si>
  <si>
    <t>11м-39</t>
  </si>
  <si>
    <t>11м-40</t>
  </si>
  <si>
    <r>
      <rPr>
        <b/>
        <sz val="12"/>
        <color theme="1"/>
        <rFont val="Cambria"/>
        <family val="1"/>
        <charset val="204"/>
      </rPr>
      <t>Полное</t>
    </r>
    <r>
      <rPr>
        <sz val="12"/>
        <color theme="1"/>
        <rFont val="Cambria"/>
        <family val="1"/>
        <charset val="204"/>
      </rPr>
      <t xml:space="preserve"> название общеобразовательного учреждения по Уставу</t>
    </r>
  </si>
  <si>
    <t>ВСЕГО</t>
  </si>
  <si>
    <t>з. 1</t>
  </si>
  <si>
    <t>з. 2</t>
  </si>
  <si>
    <t>з. 3</t>
  </si>
  <si>
    <t>з. 4</t>
  </si>
  <si>
    <t>з. 5</t>
  </si>
  <si>
    <t>з. 6</t>
  </si>
  <si>
    <t>з. 7</t>
  </si>
  <si>
    <t>з. 8</t>
  </si>
  <si>
    <t>з. 9</t>
  </si>
  <si>
    <t>з. 10</t>
  </si>
  <si>
    <t>апелляция</t>
  </si>
  <si>
    <t>ИТОГО</t>
  </si>
  <si>
    <t>Тип диплома</t>
  </si>
  <si>
    <t>Участник</t>
  </si>
  <si>
    <t>Победитель</t>
  </si>
  <si>
    <t>Призер</t>
  </si>
  <si>
    <t>max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</si>
</sst>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ill="1"/>
    <xf numFmtId="0" fontId="2" fillId="0" borderId="0" xfId="1" applyFont="1" applyFill="1" applyAlignment="1">
      <alignment horizontal="left" vertical="center"/>
    </xf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14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14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14" fontId="2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/>
    <xf numFmtId="0" fontId="4" fillId="0" borderId="2" xfId="1" applyFont="1" applyFill="1" applyBorder="1" applyAlignment="1">
      <alignment horizontal="center" vertical="center" wrapText="1"/>
    </xf>
    <xf numFmtId="0" fontId="5" fillId="0" borderId="0" xfId="1" applyFont="1"/>
    <xf numFmtId="0" fontId="2" fillId="2" borderId="3" xfId="1" applyNumberFormat="1" applyFont="1" applyFill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14" fontId="2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NumberFormat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4" fontId="2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A176"/>
  <sheetViews>
    <sheetView showGridLines="0" tabSelected="1" workbookViewId="0">
      <selection activeCell="J15" sqref="J15"/>
    </sheetView>
  </sheetViews>
  <sheetFormatPr defaultRowHeight="15.75" x14ac:dyDescent="0.25"/>
  <cols>
    <col min="1" max="1" width="14.140625" style="4" customWidth="1"/>
    <col min="2" max="2" width="5.85546875" style="5" customWidth="1"/>
    <col min="3" max="3" width="13.42578125" style="5" customWidth="1"/>
    <col min="4" max="4" width="11.28515625" style="5" customWidth="1"/>
    <col min="5" max="5" width="17.28515625" style="5" customWidth="1"/>
    <col min="6" max="6" width="10.42578125" style="5" hidden="1" customWidth="1"/>
    <col min="7" max="7" width="13.42578125" style="5" customWidth="1"/>
    <col min="8" max="8" width="10.85546875" style="6" hidden="1" customWidth="1"/>
    <col min="9" max="9" width="9.5703125" style="6" hidden="1" customWidth="1"/>
    <col min="10" max="10" width="34.28515625" style="6" customWidth="1"/>
    <col min="11" max="11" width="8" style="5" customWidth="1"/>
    <col min="12" max="12" width="10.28515625" style="37" customWidth="1"/>
    <col min="13" max="13" width="5" style="3" customWidth="1"/>
    <col min="14" max="21" width="5" style="1" customWidth="1"/>
    <col min="22" max="22" width="5.7109375" style="1" customWidth="1"/>
    <col min="23" max="23" width="8.42578125" style="1" customWidth="1"/>
    <col min="24" max="24" width="10" style="1" customWidth="1"/>
    <col min="25" max="25" width="9.7109375" style="39" customWidth="1"/>
    <col min="26" max="26" width="16.5703125" style="1" customWidth="1"/>
    <col min="27" max="16384" width="9.140625" style="1"/>
  </cols>
  <sheetData>
    <row r="2" spans="1:27" x14ac:dyDescent="0.25">
      <c r="B2" s="5" t="s">
        <v>0</v>
      </c>
    </row>
    <row r="3" spans="1:27" x14ac:dyDescent="0.25">
      <c r="B3" s="5" t="s">
        <v>1</v>
      </c>
      <c r="C3" s="55" t="s">
        <v>2</v>
      </c>
      <c r="D3" s="55"/>
      <c r="E3" s="7"/>
      <c r="F3" s="8"/>
      <c r="G3" s="9"/>
      <c r="H3" s="10"/>
    </row>
    <row r="5" spans="1:27" s="2" customFormat="1" ht="50.25" customHeight="1" x14ac:dyDescent="0.25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1" t="s">
        <v>575</v>
      </c>
      <c r="K5" s="12" t="s">
        <v>448</v>
      </c>
      <c r="L5" s="38" t="s">
        <v>447</v>
      </c>
      <c r="M5" s="12" t="s">
        <v>577</v>
      </c>
      <c r="N5" s="12" t="s">
        <v>578</v>
      </c>
      <c r="O5" s="12" t="s">
        <v>579</v>
      </c>
      <c r="P5" s="12" t="s">
        <v>580</v>
      </c>
      <c r="Q5" s="12" t="s">
        <v>581</v>
      </c>
      <c r="R5" s="12" t="s">
        <v>582</v>
      </c>
      <c r="S5" s="12" t="s">
        <v>583</v>
      </c>
      <c r="T5" s="12" t="s">
        <v>584</v>
      </c>
      <c r="U5" s="12" t="s">
        <v>585</v>
      </c>
      <c r="V5" s="12" t="s">
        <v>586</v>
      </c>
      <c r="W5" s="12" t="s">
        <v>576</v>
      </c>
      <c r="X5" s="12" t="s">
        <v>587</v>
      </c>
      <c r="Y5" s="38" t="s">
        <v>588</v>
      </c>
      <c r="Z5" s="12" t="s">
        <v>589</v>
      </c>
    </row>
    <row r="6" spans="1:27" ht="22.5" hidden="1" customHeight="1" x14ac:dyDescent="0.25">
      <c r="A6" s="13" t="s">
        <v>77</v>
      </c>
      <c r="B6" s="14">
        <v>1</v>
      </c>
      <c r="C6" s="15" t="s">
        <v>112</v>
      </c>
      <c r="D6" s="15" t="s">
        <v>98</v>
      </c>
      <c r="E6" s="15" t="s">
        <v>113</v>
      </c>
      <c r="F6" s="16" t="s">
        <v>39</v>
      </c>
      <c r="G6" s="17">
        <v>38635</v>
      </c>
      <c r="H6" s="16" t="s">
        <v>17</v>
      </c>
      <c r="I6" s="16" t="s">
        <v>18</v>
      </c>
      <c r="J6" s="15" t="s">
        <v>114</v>
      </c>
      <c r="K6" s="16">
        <v>8</v>
      </c>
      <c r="L6" s="33">
        <v>16361</v>
      </c>
      <c r="M6" s="16">
        <v>7</v>
      </c>
      <c r="N6" s="16">
        <v>3</v>
      </c>
      <c r="O6" s="16">
        <v>7</v>
      </c>
      <c r="P6" s="16">
        <v>0</v>
      </c>
      <c r="Q6" s="16">
        <v>0</v>
      </c>
      <c r="R6" s="16">
        <v>6</v>
      </c>
      <c r="S6" s="16">
        <v>4</v>
      </c>
      <c r="T6" s="16">
        <v>0</v>
      </c>
      <c r="U6" s="16">
        <v>0</v>
      </c>
      <c r="V6" s="16">
        <v>0</v>
      </c>
      <c r="W6" s="16">
        <f t="shared" ref="W6:W37" si="0">SUM(M6:V6)</f>
        <v>27</v>
      </c>
      <c r="X6" s="16">
        <v>4</v>
      </c>
      <c r="Y6" s="33">
        <f t="shared" ref="Y6:Y69" si="1">W6+X6</f>
        <v>31</v>
      </c>
      <c r="Z6" s="16" t="s">
        <v>590</v>
      </c>
      <c r="AA6" s="52" t="s">
        <v>593</v>
      </c>
    </row>
    <row r="7" spans="1:27" ht="62.25" customHeight="1" x14ac:dyDescent="0.25">
      <c r="A7" s="18" t="s">
        <v>31</v>
      </c>
      <c r="B7" s="19">
        <v>2</v>
      </c>
      <c r="C7" s="20" t="s">
        <v>45</v>
      </c>
      <c r="D7" s="20" t="s">
        <v>46</v>
      </c>
      <c r="E7" s="20" t="s">
        <v>47</v>
      </c>
      <c r="F7" s="21" t="s">
        <v>39</v>
      </c>
      <c r="G7" s="22">
        <v>38440</v>
      </c>
      <c r="H7" s="21" t="s">
        <v>17</v>
      </c>
      <c r="I7" s="21" t="s">
        <v>18</v>
      </c>
      <c r="J7" s="53" t="s">
        <v>48</v>
      </c>
      <c r="K7" s="21">
        <v>8</v>
      </c>
      <c r="L7" s="34">
        <v>48964</v>
      </c>
      <c r="M7" s="21">
        <v>7</v>
      </c>
      <c r="N7" s="21">
        <v>2</v>
      </c>
      <c r="O7" s="21">
        <v>7</v>
      </c>
      <c r="P7" s="21">
        <v>0</v>
      </c>
      <c r="Q7" s="21">
        <v>0</v>
      </c>
      <c r="R7" s="21">
        <v>7</v>
      </c>
      <c r="S7" s="21">
        <v>7</v>
      </c>
      <c r="T7" s="21">
        <v>0</v>
      </c>
      <c r="U7" s="21">
        <v>0</v>
      </c>
      <c r="V7" s="21">
        <v>0</v>
      </c>
      <c r="W7" s="21">
        <f t="shared" si="0"/>
        <v>30</v>
      </c>
      <c r="X7" s="21">
        <v>0</v>
      </c>
      <c r="Y7" s="34">
        <f t="shared" si="1"/>
        <v>30</v>
      </c>
      <c r="Z7" s="21" t="s">
        <v>590</v>
      </c>
    </row>
    <row r="8" spans="1:27" ht="22.5" hidden="1" customHeight="1" x14ac:dyDescent="0.25">
      <c r="A8" s="18" t="s">
        <v>77</v>
      </c>
      <c r="B8" s="19">
        <v>3</v>
      </c>
      <c r="C8" s="20" t="s">
        <v>84</v>
      </c>
      <c r="D8" s="20" t="s">
        <v>85</v>
      </c>
      <c r="E8" s="20" t="s">
        <v>38</v>
      </c>
      <c r="F8" s="21" t="s">
        <v>16</v>
      </c>
      <c r="G8" s="22">
        <v>38401</v>
      </c>
      <c r="H8" s="21" t="s">
        <v>17</v>
      </c>
      <c r="I8" s="21" t="s">
        <v>18</v>
      </c>
      <c r="J8" s="20" t="s">
        <v>86</v>
      </c>
      <c r="K8" s="21">
        <v>8</v>
      </c>
      <c r="L8" s="34">
        <v>38493</v>
      </c>
      <c r="M8" s="21">
        <v>7</v>
      </c>
      <c r="N8" s="21">
        <v>7</v>
      </c>
      <c r="O8" s="21">
        <v>7</v>
      </c>
      <c r="P8" s="21">
        <v>0</v>
      </c>
      <c r="Q8" s="21">
        <v>0</v>
      </c>
      <c r="R8" s="21">
        <v>0</v>
      </c>
      <c r="S8" s="21">
        <v>4</v>
      </c>
      <c r="T8" s="21">
        <v>0</v>
      </c>
      <c r="U8" s="21">
        <v>0</v>
      </c>
      <c r="V8" s="21">
        <v>0</v>
      </c>
      <c r="W8" s="21">
        <f t="shared" si="0"/>
        <v>25</v>
      </c>
      <c r="X8" s="21">
        <v>3</v>
      </c>
      <c r="Y8" s="34">
        <f t="shared" si="1"/>
        <v>28</v>
      </c>
      <c r="Z8" s="21" t="s">
        <v>590</v>
      </c>
    </row>
    <row r="9" spans="1:27" ht="22.5" hidden="1" customHeight="1" x14ac:dyDescent="0.25">
      <c r="A9" s="18" t="s">
        <v>121</v>
      </c>
      <c r="B9" s="19">
        <v>4</v>
      </c>
      <c r="C9" s="20" t="s">
        <v>137</v>
      </c>
      <c r="D9" s="20" t="s">
        <v>138</v>
      </c>
      <c r="E9" s="20" t="s">
        <v>139</v>
      </c>
      <c r="F9" s="21" t="s">
        <v>39</v>
      </c>
      <c r="G9" s="22">
        <v>38673</v>
      </c>
      <c r="H9" s="21" t="s">
        <v>17</v>
      </c>
      <c r="I9" s="21" t="s">
        <v>18</v>
      </c>
      <c r="J9" s="20" t="s">
        <v>140</v>
      </c>
      <c r="K9" s="21">
        <v>8</v>
      </c>
      <c r="L9" s="34">
        <v>48953</v>
      </c>
      <c r="M9" s="21">
        <v>7</v>
      </c>
      <c r="N9" s="21">
        <v>4</v>
      </c>
      <c r="O9" s="21">
        <v>0</v>
      </c>
      <c r="P9" s="21">
        <v>0</v>
      </c>
      <c r="Q9" s="21">
        <v>0</v>
      </c>
      <c r="R9" s="21">
        <v>7</v>
      </c>
      <c r="S9" s="21">
        <v>7</v>
      </c>
      <c r="T9" s="21">
        <v>0</v>
      </c>
      <c r="U9" s="21">
        <v>0</v>
      </c>
      <c r="V9" s="21">
        <v>0</v>
      </c>
      <c r="W9" s="21">
        <f t="shared" si="0"/>
        <v>25</v>
      </c>
      <c r="X9" s="21"/>
      <c r="Y9" s="34">
        <f t="shared" si="1"/>
        <v>25</v>
      </c>
      <c r="Z9" s="21" t="s">
        <v>590</v>
      </c>
    </row>
    <row r="10" spans="1:27" ht="22.5" hidden="1" customHeight="1" x14ac:dyDescent="0.25">
      <c r="A10" s="18" t="s">
        <v>77</v>
      </c>
      <c r="B10" s="19">
        <v>5</v>
      </c>
      <c r="C10" s="20" t="s">
        <v>97</v>
      </c>
      <c r="D10" s="20" t="s">
        <v>98</v>
      </c>
      <c r="E10" s="20" t="s">
        <v>38</v>
      </c>
      <c r="F10" s="21" t="s">
        <v>39</v>
      </c>
      <c r="G10" s="22">
        <v>38471</v>
      </c>
      <c r="H10" s="21" t="s">
        <v>17</v>
      </c>
      <c r="I10" s="21" t="s">
        <v>18</v>
      </c>
      <c r="J10" s="20" t="s">
        <v>99</v>
      </c>
      <c r="K10" s="21">
        <v>8</v>
      </c>
      <c r="L10" s="34">
        <v>27649</v>
      </c>
      <c r="M10" s="21">
        <v>7</v>
      </c>
      <c r="N10" s="21">
        <v>5</v>
      </c>
      <c r="O10" s="21">
        <v>0</v>
      </c>
      <c r="P10" s="21">
        <v>0</v>
      </c>
      <c r="Q10" s="21">
        <v>0</v>
      </c>
      <c r="R10" s="21">
        <v>0</v>
      </c>
      <c r="S10" s="21">
        <v>7</v>
      </c>
      <c r="T10" s="21">
        <v>0</v>
      </c>
      <c r="U10" s="21">
        <v>0</v>
      </c>
      <c r="V10" s="21">
        <v>0</v>
      </c>
      <c r="W10" s="21">
        <f t="shared" si="0"/>
        <v>19</v>
      </c>
      <c r="X10" s="21">
        <v>6</v>
      </c>
      <c r="Y10" s="34">
        <f t="shared" si="1"/>
        <v>25</v>
      </c>
      <c r="Z10" s="21" t="s">
        <v>590</v>
      </c>
    </row>
    <row r="11" spans="1:27" ht="22.5" hidden="1" customHeight="1" x14ac:dyDescent="0.25">
      <c r="A11" s="18" t="s">
        <v>77</v>
      </c>
      <c r="B11" s="19">
        <v>6</v>
      </c>
      <c r="C11" s="20" t="s">
        <v>109</v>
      </c>
      <c r="D11" s="20" t="s">
        <v>110</v>
      </c>
      <c r="E11" s="20" t="s">
        <v>111</v>
      </c>
      <c r="F11" s="21" t="s">
        <v>39</v>
      </c>
      <c r="G11" s="22">
        <v>38207</v>
      </c>
      <c r="H11" s="21" t="s">
        <v>17</v>
      </c>
      <c r="I11" s="21" t="s">
        <v>18</v>
      </c>
      <c r="J11" s="20" t="s">
        <v>96</v>
      </c>
      <c r="K11" s="21">
        <v>8</v>
      </c>
      <c r="L11" s="34">
        <v>48969</v>
      </c>
      <c r="M11" s="21">
        <v>7</v>
      </c>
      <c r="N11" s="21">
        <v>3</v>
      </c>
      <c r="O11" s="21">
        <v>4</v>
      </c>
      <c r="P11" s="21">
        <v>0</v>
      </c>
      <c r="Q11" s="21">
        <v>0</v>
      </c>
      <c r="R11" s="21">
        <v>7</v>
      </c>
      <c r="S11" s="21">
        <v>4</v>
      </c>
      <c r="T11" s="21">
        <v>0</v>
      </c>
      <c r="U11" s="21">
        <v>0</v>
      </c>
      <c r="V11" s="21">
        <v>0</v>
      </c>
      <c r="W11" s="21">
        <f t="shared" si="0"/>
        <v>25</v>
      </c>
      <c r="X11" s="21"/>
      <c r="Y11" s="34">
        <f t="shared" si="1"/>
        <v>25</v>
      </c>
      <c r="Z11" s="21" t="s">
        <v>590</v>
      </c>
    </row>
    <row r="12" spans="1:27" ht="22.5" hidden="1" customHeight="1" x14ac:dyDescent="0.25">
      <c r="A12" s="18" t="s">
        <v>77</v>
      </c>
      <c r="B12" s="19">
        <v>7</v>
      </c>
      <c r="C12" s="20" t="s">
        <v>119</v>
      </c>
      <c r="D12" s="20" t="s">
        <v>37</v>
      </c>
      <c r="E12" s="20" t="s">
        <v>120</v>
      </c>
      <c r="F12" s="21" t="s">
        <v>39</v>
      </c>
      <c r="G12" s="22">
        <v>38541</v>
      </c>
      <c r="H12" s="21" t="s">
        <v>17</v>
      </c>
      <c r="I12" s="21" t="s">
        <v>18</v>
      </c>
      <c r="J12" s="20" t="s">
        <v>96</v>
      </c>
      <c r="K12" s="21">
        <v>8</v>
      </c>
      <c r="L12" s="34">
        <v>48974</v>
      </c>
      <c r="M12" s="21">
        <v>7</v>
      </c>
      <c r="N12" s="21">
        <v>5</v>
      </c>
      <c r="O12" s="21">
        <v>0</v>
      </c>
      <c r="P12" s="21">
        <v>0</v>
      </c>
      <c r="Q12" s="21">
        <v>0</v>
      </c>
      <c r="R12" s="21">
        <v>7</v>
      </c>
      <c r="S12" s="21">
        <v>6</v>
      </c>
      <c r="T12" s="21">
        <v>0</v>
      </c>
      <c r="U12" s="21">
        <v>0</v>
      </c>
      <c r="V12" s="21">
        <v>0</v>
      </c>
      <c r="W12" s="21">
        <f t="shared" si="0"/>
        <v>25</v>
      </c>
      <c r="X12" s="21"/>
      <c r="Y12" s="34">
        <f t="shared" si="1"/>
        <v>25</v>
      </c>
      <c r="Z12" s="21" t="s">
        <v>590</v>
      </c>
    </row>
    <row r="13" spans="1:27" ht="22.5" hidden="1" customHeight="1" x14ac:dyDescent="0.25">
      <c r="A13" s="18" t="s">
        <v>77</v>
      </c>
      <c r="B13" s="19">
        <v>8</v>
      </c>
      <c r="C13" s="20" t="s">
        <v>80</v>
      </c>
      <c r="D13" s="20" t="s">
        <v>81</v>
      </c>
      <c r="E13" s="20" t="s">
        <v>82</v>
      </c>
      <c r="F13" s="21" t="s">
        <v>16</v>
      </c>
      <c r="G13" s="22">
        <v>38596</v>
      </c>
      <c r="H13" s="21" t="s">
        <v>17</v>
      </c>
      <c r="I13" s="21" t="s">
        <v>18</v>
      </c>
      <c r="J13" s="20" t="s">
        <v>83</v>
      </c>
      <c r="K13" s="21">
        <v>8</v>
      </c>
      <c r="L13" s="34">
        <v>10060</v>
      </c>
      <c r="M13" s="21">
        <v>7</v>
      </c>
      <c r="N13" s="21">
        <v>1</v>
      </c>
      <c r="O13" s="21">
        <v>7</v>
      </c>
      <c r="P13" s="21">
        <v>0</v>
      </c>
      <c r="Q13" s="21">
        <v>0</v>
      </c>
      <c r="R13" s="21">
        <v>1</v>
      </c>
      <c r="S13" s="21">
        <v>3</v>
      </c>
      <c r="T13" s="21">
        <v>0</v>
      </c>
      <c r="U13" s="21">
        <v>0</v>
      </c>
      <c r="V13" s="21">
        <v>1</v>
      </c>
      <c r="W13" s="21">
        <f t="shared" si="0"/>
        <v>20</v>
      </c>
      <c r="X13" s="21">
        <v>4</v>
      </c>
      <c r="Y13" s="34">
        <f t="shared" si="1"/>
        <v>24</v>
      </c>
      <c r="Z13" s="21" t="s">
        <v>590</v>
      </c>
    </row>
    <row r="14" spans="1:27" ht="22.5" hidden="1" customHeight="1" x14ac:dyDescent="0.25">
      <c r="A14" s="18" t="s">
        <v>20</v>
      </c>
      <c r="B14" s="19">
        <v>9</v>
      </c>
      <c r="C14" s="20" t="s">
        <v>21</v>
      </c>
      <c r="D14" s="20" t="s">
        <v>22</v>
      </c>
      <c r="E14" s="20" t="s">
        <v>23</v>
      </c>
      <c r="F14" s="21" t="s">
        <v>24</v>
      </c>
      <c r="G14" s="22">
        <v>38484</v>
      </c>
      <c r="H14" s="21" t="s">
        <v>17</v>
      </c>
      <c r="I14" s="21" t="s">
        <v>18</v>
      </c>
      <c r="J14" s="20" t="s">
        <v>25</v>
      </c>
      <c r="K14" s="21">
        <v>8</v>
      </c>
      <c r="L14" s="34">
        <v>48946</v>
      </c>
      <c r="M14" s="21">
        <v>7</v>
      </c>
      <c r="N14" s="21">
        <v>2</v>
      </c>
      <c r="O14" s="21">
        <v>1</v>
      </c>
      <c r="P14" s="21">
        <v>0</v>
      </c>
      <c r="Q14" s="21">
        <v>0</v>
      </c>
      <c r="R14" s="21">
        <v>7</v>
      </c>
      <c r="S14" s="21">
        <v>7</v>
      </c>
      <c r="T14" s="21">
        <v>0</v>
      </c>
      <c r="U14" s="21">
        <v>0</v>
      </c>
      <c r="V14" s="21">
        <v>0</v>
      </c>
      <c r="W14" s="21">
        <f t="shared" si="0"/>
        <v>24</v>
      </c>
      <c r="X14" s="21"/>
      <c r="Y14" s="34">
        <f t="shared" si="1"/>
        <v>24</v>
      </c>
      <c r="Z14" s="21" t="s">
        <v>590</v>
      </c>
    </row>
    <row r="15" spans="1:27" ht="62.25" customHeight="1" x14ac:dyDescent="0.25">
      <c r="A15" s="18" t="s">
        <v>31</v>
      </c>
      <c r="B15" s="19">
        <v>10</v>
      </c>
      <c r="C15" s="20" t="s">
        <v>36</v>
      </c>
      <c r="D15" s="20" t="s">
        <v>37</v>
      </c>
      <c r="E15" s="20" t="s">
        <v>38</v>
      </c>
      <c r="F15" s="21" t="s">
        <v>39</v>
      </c>
      <c r="G15" s="22">
        <v>38350</v>
      </c>
      <c r="H15" s="21" t="s">
        <v>17</v>
      </c>
      <c r="I15" s="21" t="s">
        <v>18</v>
      </c>
      <c r="J15" s="53" t="s">
        <v>35</v>
      </c>
      <c r="K15" s="21">
        <v>8</v>
      </c>
      <c r="L15" s="34">
        <v>48937</v>
      </c>
      <c r="M15" s="21">
        <v>7</v>
      </c>
      <c r="N15" s="21">
        <v>2</v>
      </c>
      <c r="O15" s="21">
        <v>0</v>
      </c>
      <c r="P15" s="21">
        <v>0</v>
      </c>
      <c r="Q15" s="21">
        <v>0</v>
      </c>
      <c r="R15" s="21">
        <v>7</v>
      </c>
      <c r="S15" s="21">
        <v>7</v>
      </c>
      <c r="T15" s="21">
        <v>0</v>
      </c>
      <c r="U15" s="21">
        <v>0</v>
      </c>
      <c r="V15" s="21">
        <v>0</v>
      </c>
      <c r="W15" s="21">
        <f t="shared" si="0"/>
        <v>23</v>
      </c>
      <c r="X15" s="21"/>
      <c r="Y15" s="34">
        <f t="shared" si="1"/>
        <v>23</v>
      </c>
      <c r="Z15" s="21" t="s">
        <v>590</v>
      </c>
    </row>
    <row r="16" spans="1:27" ht="22.5" hidden="1" customHeight="1" x14ac:dyDescent="0.25">
      <c r="A16" s="18" t="s">
        <v>77</v>
      </c>
      <c r="B16" s="19">
        <v>11</v>
      </c>
      <c r="C16" s="20" t="s">
        <v>94</v>
      </c>
      <c r="D16" s="20" t="s">
        <v>95</v>
      </c>
      <c r="E16" s="20" t="s">
        <v>438</v>
      </c>
      <c r="F16" s="21" t="s">
        <v>16</v>
      </c>
      <c r="G16" s="22">
        <v>38535</v>
      </c>
      <c r="H16" s="21" t="s">
        <v>17</v>
      </c>
      <c r="I16" s="21" t="s">
        <v>18</v>
      </c>
      <c r="J16" s="20" t="s">
        <v>96</v>
      </c>
      <c r="K16" s="21">
        <v>8</v>
      </c>
      <c r="L16" s="34">
        <v>48951</v>
      </c>
      <c r="M16" s="21">
        <v>7</v>
      </c>
      <c r="N16" s="21">
        <v>2</v>
      </c>
      <c r="O16" s="21">
        <v>7</v>
      </c>
      <c r="P16" s="21">
        <v>0</v>
      </c>
      <c r="Q16" s="21">
        <v>0</v>
      </c>
      <c r="R16" s="21">
        <v>7</v>
      </c>
      <c r="S16" s="21">
        <v>0</v>
      </c>
      <c r="T16" s="21">
        <v>0</v>
      </c>
      <c r="U16" s="21">
        <v>0</v>
      </c>
      <c r="V16" s="21">
        <v>0</v>
      </c>
      <c r="W16" s="21">
        <f t="shared" si="0"/>
        <v>23</v>
      </c>
      <c r="X16" s="21"/>
      <c r="Y16" s="34">
        <f t="shared" si="1"/>
        <v>23</v>
      </c>
      <c r="Z16" s="21" t="s">
        <v>590</v>
      </c>
    </row>
    <row r="17" spans="1:26" ht="62.25" customHeight="1" x14ac:dyDescent="0.25">
      <c r="A17" s="18" t="s">
        <v>31</v>
      </c>
      <c r="B17" s="19">
        <v>12</v>
      </c>
      <c r="C17" s="20" t="s">
        <v>32</v>
      </c>
      <c r="D17" s="20" t="s">
        <v>33</v>
      </c>
      <c r="E17" s="20" t="s">
        <v>34</v>
      </c>
      <c r="F17" s="21" t="s">
        <v>16</v>
      </c>
      <c r="G17" s="22">
        <v>38260</v>
      </c>
      <c r="H17" s="21" t="s">
        <v>17</v>
      </c>
      <c r="I17" s="21" t="s">
        <v>18</v>
      </c>
      <c r="J17" s="53" t="s">
        <v>35</v>
      </c>
      <c r="K17" s="21">
        <v>8</v>
      </c>
      <c r="L17" s="34">
        <v>48935</v>
      </c>
      <c r="M17" s="21">
        <v>7</v>
      </c>
      <c r="N17" s="21">
        <v>3</v>
      </c>
      <c r="O17" s="21">
        <v>0</v>
      </c>
      <c r="P17" s="21">
        <v>0</v>
      </c>
      <c r="Q17" s="21">
        <v>0</v>
      </c>
      <c r="R17" s="21">
        <v>7</v>
      </c>
      <c r="S17" s="21">
        <v>5</v>
      </c>
      <c r="T17" s="21">
        <v>0</v>
      </c>
      <c r="U17" s="21">
        <v>0</v>
      </c>
      <c r="V17" s="21">
        <v>0</v>
      </c>
      <c r="W17" s="21">
        <f t="shared" si="0"/>
        <v>22</v>
      </c>
      <c r="X17" s="21"/>
      <c r="Y17" s="34">
        <f t="shared" si="1"/>
        <v>22</v>
      </c>
      <c r="Z17" s="21" t="s">
        <v>590</v>
      </c>
    </row>
    <row r="18" spans="1:26" ht="22.5" hidden="1" customHeight="1" x14ac:dyDescent="0.25">
      <c r="A18" s="18" t="s">
        <v>121</v>
      </c>
      <c r="B18" s="19">
        <v>13</v>
      </c>
      <c r="C18" s="20" t="s">
        <v>147</v>
      </c>
      <c r="D18" s="20" t="s">
        <v>148</v>
      </c>
      <c r="E18" s="20" t="s">
        <v>149</v>
      </c>
      <c r="F18" s="21" t="s">
        <v>39</v>
      </c>
      <c r="G18" s="22">
        <v>38374</v>
      </c>
      <c r="H18" s="21" t="s">
        <v>17</v>
      </c>
      <c r="I18" s="21" t="s">
        <v>18</v>
      </c>
      <c r="J18" s="20" t="s">
        <v>150</v>
      </c>
      <c r="K18" s="21">
        <v>8</v>
      </c>
      <c r="L18" s="34">
        <v>48965</v>
      </c>
      <c r="M18" s="21">
        <v>7</v>
      </c>
      <c r="N18" s="21">
        <v>2</v>
      </c>
      <c r="O18" s="21">
        <v>0</v>
      </c>
      <c r="P18" s="21">
        <v>0</v>
      </c>
      <c r="Q18" s="21">
        <v>0</v>
      </c>
      <c r="R18" s="21">
        <v>6</v>
      </c>
      <c r="S18" s="21">
        <v>7</v>
      </c>
      <c r="T18" s="21">
        <v>0</v>
      </c>
      <c r="U18" s="21">
        <v>0</v>
      </c>
      <c r="V18" s="21">
        <v>0</v>
      </c>
      <c r="W18" s="21">
        <f t="shared" si="0"/>
        <v>22</v>
      </c>
      <c r="X18" s="21"/>
      <c r="Y18" s="34">
        <f t="shared" si="1"/>
        <v>22</v>
      </c>
      <c r="Z18" s="21" t="s">
        <v>590</v>
      </c>
    </row>
    <row r="19" spans="1:26" ht="22.5" hidden="1" customHeight="1" x14ac:dyDescent="0.25">
      <c r="A19" s="18" t="s">
        <v>59</v>
      </c>
      <c r="B19" s="19">
        <v>14</v>
      </c>
      <c r="C19" s="20" t="s">
        <v>64</v>
      </c>
      <c r="D19" s="20" t="s">
        <v>65</v>
      </c>
      <c r="E19" s="20" t="s">
        <v>66</v>
      </c>
      <c r="F19" s="21" t="s">
        <v>29</v>
      </c>
      <c r="G19" s="22">
        <v>38669</v>
      </c>
      <c r="H19" s="21" t="s">
        <v>17</v>
      </c>
      <c r="I19" s="21" t="s">
        <v>18</v>
      </c>
      <c r="J19" s="20" t="s">
        <v>67</v>
      </c>
      <c r="K19" s="21">
        <v>8</v>
      </c>
      <c r="L19" s="34">
        <v>48962</v>
      </c>
      <c r="M19" s="21">
        <v>7</v>
      </c>
      <c r="N19" s="21">
        <v>0</v>
      </c>
      <c r="O19" s="21">
        <v>0</v>
      </c>
      <c r="P19" s="21">
        <v>0</v>
      </c>
      <c r="Q19" s="21">
        <v>0</v>
      </c>
      <c r="R19" s="21">
        <v>7</v>
      </c>
      <c r="S19" s="21">
        <v>7</v>
      </c>
      <c r="T19" s="21">
        <v>0</v>
      </c>
      <c r="U19" s="21">
        <v>0</v>
      </c>
      <c r="V19" s="21">
        <v>0</v>
      </c>
      <c r="W19" s="21">
        <f t="shared" si="0"/>
        <v>21</v>
      </c>
      <c r="X19" s="21"/>
      <c r="Y19" s="34">
        <f t="shared" si="1"/>
        <v>21</v>
      </c>
      <c r="Z19" s="21" t="s">
        <v>590</v>
      </c>
    </row>
    <row r="20" spans="1:26" ht="22.5" hidden="1" customHeight="1" x14ac:dyDescent="0.25">
      <c r="A20" s="18" t="s">
        <v>121</v>
      </c>
      <c r="B20" s="19">
        <v>15</v>
      </c>
      <c r="C20" s="20" t="s">
        <v>122</v>
      </c>
      <c r="D20" s="20" t="s">
        <v>65</v>
      </c>
      <c r="E20" s="20" t="s">
        <v>123</v>
      </c>
      <c r="F20" s="21" t="s">
        <v>39</v>
      </c>
      <c r="G20" s="22">
        <v>38639</v>
      </c>
      <c r="H20" s="21" t="s">
        <v>17</v>
      </c>
      <c r="I20" s="21" t="s">
        <v>18</v>
      </c>
      <c r="J20" s="20" t="s">
        <v>124</v>
      </c>
      <c r="K20" s="21">
        <v>8</v>
      </c>
      <c r="L20" s="34">
        <v>48933</v>
      </c>
      <c r="M20" s="21">
        <v>7</v>
      </c>
      <c r="N20" s="21">
        <v>2</v>
      </c>
      <c r="O20" s="21">
        <v>0</v>
      </c>
      <c r="P20" s="21">
        <v>0</v>
      </c>
      <c r="Q20" s="21">
        <v>0</v>
      </c>
      <c r="R20" s="21">
        <v>7</v>
      </c>
      <c r="S20" s="21">
        <v>3</v>
      </c>
      <c r="T20" s="21">
        <v>0</v>
      </c>
      <c r="U20" s="21">
        <v>0</v>
      </c>
      <c r="V20" s="21">
        <v>0</v>
      </c>
      <c r="W20" s="21">
        <f t="shared" si="0"/>
        <v>19</v>
      </c>
      <c r="X20" s="21"/>
      <c r="Y20" s="34">
        <f t="shared" si="1"/>
        <v>19</v>
      </c>
      <c r="Z20" s="21" t="s">
        <v>590</v>
      </c>
    </row>
    <row r="21" spans="1:26" ht="22.5" hidden="1" customHeight="1" x14ac:dyDescent="0.25">
      <c r="A21" s="18" t="s">
        <v>20</v>
      </c>
      <c r="B21" s="19">
        <v>16</v>
      </c>
      <c r="C21" s="20" t="s">
        <v>26</v>
      </c>
      <c r="D21" s="20" t="s">
        <v>27</v>
      </c>
      <c r="E21" s="20" t="s">
        <v>28</v>
      </c>
      <c r="F21" s="21" t="s">
        <v>29</v>
      </c>
      <c r="G21" s="22">
        <v>38665</v>
      </c>
      <c r="H21" s="21" t="s">
        <v>17</v>
      </c>
      <c r="I21" s="21" t="s">
        <v>18</v>
      </c>
      <c r="J21" s="20" t="s">
        <v>30</v>
      </c>
      <c r="K21" s="21">
        <v>8</v>
      </c>
      <c r="L21" s="34">
        <v>48957</v>
      </c>
      <c r="M21" s="21">
        <v>7</v>
      </c>
      <c r="N21" s="21">
        <v>2</v>
      </c>
      <c r="O21" s="21">
        <v>0</v>
      </c>
      <c r="P21" s="21">
        <v>0</v>
      </c>
      <c r="Q21" s="21">
        <v>0</v>
      </c>
      <c r="R21" s="21">
        <v>7</v>
      </c>
      <c r="S21" s="21">
        <v>3</v>
      </c>
      <c r="T21" s="21">
        <v>0</v>
      </c>
      <c r="U21" s="21">
        <v>0</v>
      </c>
      <c r="V21" s="21">
        <v>0</v>
      </c>
      <c r="W21" s="21">
        <f t="shared" si="0"/>
        <v>19</v>
      </c>
      <c r="X21" s="21"/>
      <c r="Y21" s="34">
        <f t="shared" si="1"/>
        <v>19</v>
      </c>
      <c r="Z21" s="21" t="s">
        <v>590</v>
      </c>
    </row>
    <row r="22" spans="1:26" ht="22.5" hidden="1" customHeight="1" x14ac:dyDescent="0.25">
      <c r="A22" s="18" t="s">
        <v>166</v>
      </c>
      <c r="B22" s="19">
        <v>17</v>
      </c>
      <c r="C22" s="20" t="s">
        <v>169</v>
      </c>
      <c r="D22" s="20" t="s">
        <v>170</v>
      </c>
      <c r="E22" s="20" t="s">
        <v>15</v>
      </c>
      <c r="F22" s="21" t="s">
        <v>24</v>
      </c>
      <c r="G22" s="22">
        <v>38719</v>
      </c>
      <c r="H22" s="21" t="s">
        <v>17</v>
      </c>
      <c r="I22" s="21" t="s">
        <v>18</v>
      </c>
      <c r="J22" s="20" t="s">
        <v>168</v>
      </c>
      <c r="K22" s="21">
        <v>8</v>
      </c>
      <c r="L22" s="34">
        <v>48971</v>
      </c>
      <c r="M22" s="21">
        <v>7</v>
      </c>
      <c r="N22" s="21">
        <v>2</v>
      </c>
      <c r="O22" s="21">
        <v>0</v>
      </c>
      <c r="P22" s="21">
        <v>0</v>
      </c>
      <c r="Q22" s="21">
        <v>0</v>
      </c>
      <c r="R22" s="21">
        <v>7</v>
      </c>
      <c r="S22" s="21">
        <v>3</v>
      </c>
      <c r="T22" s="21">
        <v>0</v>
      </c>
      <c r="U22" s="21">
        <v>0</v>
      </c>
      <c r="V22" s="21">
        <v>0</v>
      </c>
      <c r="W22" s="21">
        <f t="shared" si="0"/>
        <v>19</v>
      </c>
      <c r="X22" s="21"/>
      <c r="Y22" s="34">
        <f t="shared" si="1"/>
        <v>19</v>
      </c>
      <c r="Z22" s="21" t="s">
        <v>590</v>
      </c>
    </row>
    <row r="23" spans="1:26" ht="22.5" hidden="1" customHeight="1" x14ac:dyDescent="0.25">
      <c r="A23" s="18" t="s">
        <v>121</v>
      </c>
      <c r="B23" s="19">
        <v>18</v>
      </c>
      <c r="C23" s="20" t="s">
        <v>129</v>
      </c>
      <c r="D23" s="20" t="s">
        <v>78</v>
      </c>
      <c r="E23" s="20" t="s">
        <v>15</v>
      </c>
      <c r="F23" s="21" t="s">
        <v>16</v>
      </c>
      <c r="G23" s="22">
        <v>38444</v>
      </c>
      <c r="H23" s="21" t="s">
        <v>17</v>
      </c>
      <c r="I23" s="21" t="s">
        <v>18</v>
      </c>
      <c r="J23" s="20" t="s">
        <v>130</v>
      </c>
      <c r="K23" s="21">
        <v>8</v>
      </c>
      <c r="L23" s="34">
        <v>48940</v>
      </c>
      <c r="M23" s="21">
        <v>7</v>
      </c>
      <c r="N23" s="21">
        <v>0</v>
      </c>
      <c r="O23" s="21">
        <v>0</v>
      </c>
      <c r="P23" s="21">
        <v>0</v>
      </c>
      <c r="Q23" s="21">
        <v>0</v>
      </c>
      <c r="R23" s="21">
        <v>7</v>
      </c>
      <c r="S23" s="21">
        <v>3</v>
      </c>
      <c r="T23" s="21">
        <v>0</v>
      </c>
      <c r="U23" s="21">
        <v>0</v>
      </c>
      <c r="V23" s="21">
        <v>0</v>
      </c>
      <c r="W23" s="21">
        <f t="shared" si="0"/>
        <v>17</v>
      </c>
      <c r="X23" s="21"/>
      <c r="Y23" s="34">
        <f t="shared" si="1"/>
        <v>17</v>
      </c>
      <c r="Z23" s="21" t="s">
        <v>590</v>
      </c>
    </row>
    <row r="24" spans="1:26" ht="62.25" customHeight="1" x14ac:dyDescent="0.25">
      <c r="A24" s="18" t="s">
        <v>31</v>
      </c>
      <c r="B24" s="19">
        <v>19</v>
      </c>
      <c r="C24" s="20" t="s">
        <v>42</v>
      </c>
      <c r="D24" s="20" t="s">
        <v>43</v>
      </c>
      <c r="E24" s="20" t="s">
        <v>44</v>
      </c>
      <c r="F24" s="21" t="s">
        <v>39</v>
      </c>
      <c r="G24" s="22">
        <v>38667</v>
      </c>
      <c r="H24" s="21" t="s">
        <v>17</v>
      </c>
      <c r="I24" s="21" t="s">
        <v>18</v>
      </c>
      <c r="J24" s="53" t="s">
        <v>35</v>
      </c>
      <c r="K24" s="21">
        <v>8</v>
      </c>
      <c r="L24" s="34">
        <v>48942</v>
      </c>
      <c r="M24" s="21">
        <v>7</v>
      </c>
      <c r="N24" s="21">
        <v>0</v>
      </c>
      <c r="O24" s="21">
        <v>0</v>
      </c>
      <c r="P24" s="21">
        <v>0</v>
      </c>
      <c r="Q24" s="21">
        <v>0</v>
      </c>
      <c r="R24" s="21">
        <v>7</v>
      </c>
      <c r="S24" s="21">
        <v>3</v>
      </c>
      <c r="T24" s="21">
        <v>0</v>
      </c>
      <c r="U24" s="21">
        <v>0</v>
      </c>
      <c r="V24" s="21">
        <v>0</v>
      </c>
      <c r="W24" s="21">
        <f t="shared" si="0"/>
        <v>17</v>
      </c>
      <c r="X24" s="21"/>
      <c r="Y24" s="34">
        <f t="shared" si="1"/>
        <v>17</v>
      </c>
      <c r="Z24" s="21" t="s">
        <v>590</v>
      </c>
    </row>
    <row r="25" spans="1:26" ht="22.5" hidden="1" customHeight="1" x14ac:dyDescent="0.25">
      <c r="A25" s="18" t="s">
        <v>121</v>
      </c>
      <c r="B25" s="19">
        <v>20</v>
      </c>
      <c r="C25" s="20" t="s">
        <v>144</v>
      </c>
      <c r="D25" s="20" t="s">
        <v>145</v>
      </c>
      <c r="E25" s="20" t="s">
        <v>146</v>
      </c>
      <c r="F25" s="21" t="s">
        <v>39</v>
      </c>
      <c r="G25" s="22">
        <v>38495</v>
      </c>
      <c r="H25" s="21" t="s">
        <v>17</v>
      </c>
      <c r="I25" s="21" t="s">
        <v>18</v>
      </c>
      <c r="J25" s="20" t="s">
        <v>127</v>
      </c>
      <c r="K25" s="21">
        <v>8</v>
      </c>
      <c r="L25" s="34">
        <v>48961</v>
      </c>
      <c r="M25" s="21">
        <v>7</v>
      </c>
      <c r="N25" s="21">
        <v>0</v>
      </c>
      <c r="O25" s="21">
        <v>0</v>
      </c>
      <c r="P25" s="21">
        <v>0</v>
      </c>
      <c r="Q25" s="21">
        <v>0</v>
      </c>
      <c r="R25" s="21">
        <v>7</v>
      </c>
      <c r="S25" s="21">
        <v>3</v>
      </c>
      <c r="T25" s="21">
        <v>0</v>
      </c>
      <c r="U25" s="21">
        <v>0</v>
      </c>
      <c r="V25" s="21">
        <v>0</v>
      </c>
      <c r="W25" s="21">
        <f t="shared" si="0"/>
        <v>17</v>
      </c>
      <c r="X25" s="21"/>
      <c r="Y25" s="34">
        <f t="shared" si="1"/>
        <v>17</v>
      </c>
      <c r="Z25" s="21" t="s">
        <v>590</v>
      </c>
    </row>
    <row r="26" spans="1:26" ht="22.5" hidden="1" customHeight="1" x14ac:dyDescent="0.25">
      <c r="A26" s="18" t="s">
        <v>77</v>
      </c>
      <c r="B26" s="19">
        <v>21</v>
      </c>
      <c r="C26" s="20" t="s">
        <v>90</v>
      </c>
      <c r="D26" s="20" t="s">
        <v>91</v>
      </c>
      <c r="E26" s="20" t="s">
        <v>92</v>
      </c>
      <c r="F26" s="21" t="s">
        <v>39</v>
      </c>
      <c r="G26" s="22">
        <v>38357</v>
      </c>
      <c r="H26" s="21" t="s">
        <v>17</v>
      </c>
      <c r="I26" s="21" t="s">
        <v>18</v>
      </c>
      <c r="J26" s="20" t="s">
        <v>93</v>
      </c>
      <c r="K26" s="21">
        <v>8</v>
      </c>
      <c r="L26" s="34">
        <v>48950</v>
      </c>
      <c r="M26" s="21">
        <v>7</v>
      </c>
      <c r="N26" s="21">
        <v>0</v>
      </c>
      <c r="O26" s="21">
        <v>0</v>
      </c>
      <c r="P26" s="21">
        <v>0</v>
      </c>
      <c r="Q26" s="21">
        <v>0</v>
      </c>
      <c r="R26" s="21">
        <v>7</v>
      </c>
      <c r="S26" s="21">
        <v>2</v>
      </c>
      <c r="T26" s="21">
        <v>0</v>
      </c>
      <c r="U26" s="21">
        <v>0</v>
      </c>
      <c r="V26" s="21">
        <v>0</v>
      </c>
      <c r="W26" s="21">
        <f t="shared" si="0"/>
        <v>16</v>
      </c>
      <c r="X26" s="21"/>
      <c r="Y26" s="34">
        <f t="shared" si="1"/>
        <v>16</v>
      </c>
      <c r="Z26" s="21" t="s">
        <v>590</v>
      </c>
    </row>
    <row r="27" spans="1:26" ht="22.5" hidden="1" customHeight="1" x14ac:dyDescent="0.25">
      <c r="A27" s="18" t="s">
        <v>77</v>
      </c>
      <c r="B27" s="19">
        <v>22</v>
      </c>
      <c r="C27" s="20" t="s">
        <v>442</v>
      </c>
      <c r="D27" s="20" t="s">
        <v>443</v>
      </c>
      <c r="E27" s="20" t="s">
        <v>444</v>
      </c>
      <c r="F27" s="21" t="s">
        <v>16</v>
      </c>
      <c r="G27" s="22">
        <v>38539</v>
      </c>
      <c r="H27" s="21"/>
      <c r="I27" s="21"/>
      <c r="J27" s="20" t="s">
        <v>445</v>
      </c>
      <c r="K27" s="21">
        <v>8</v>
      </c>
      <c r="L27" s="34">
        <v>14840</v>
      </c>
      <c r="M27" s="21">
        <v>7</v>
      </c>
      <c r="N27" s="21">
        <v>1</v>
      </c>
      <c r="O27" s="21">
        <v>0</v>
      </c>
      <c r="P27" s="21">
        <v>0</v>
      </c>
      <c r="Q27" s="21">
        <v>0</v>
      </c>
      <c r="R27" s="21">
        <v>1</v>
      </c>
      <c r="S27" s="21">
        <v>7</v>
      </c>
      <c r="T27" s="21">
        <v>0</v>
      </c>
      <c r="U27" s="21">
        <v>0</v>
      </c>
      <c r="V27" s="21">
        <v>0</v>
      </c>
      <c r="W27" s="21">
        <f t="shared" si="0"/>
        <v>16</v>
      </c>
      <c r="X27" s="21"/>
      <c r="Y27" s="34">
        <f t="shared" si="1"/>
        <v>16</v>
      </c>
      <c r="Z27" s="21" t="s">
        <v>590</v>
      </c>
    </row>
    <row r="28" spans="1:26" ht="22.5" hidden="1" customHeight="1" x14ac:dyDescent="0.25">
      <c r="A28" s="18" t="s">
        <v>77</v>
      </c>
      <c r="B28" s="19">
        <v>23</v>
      </c>
      <c r="C28" s="20" t="s">
        <v>87</v>
      </c>
      <c r="D28" s="20" t="s">
        <v>88</v>
      </c>
      <c r="E28" s="20" t="s">
        <v>38</v>
      </c>
      <c r="F28" s="21" t="s">
        <v>39</v>
      </c>
      <c r="G28" s="22">
        <v>38601</v>
      </c>
      <c r="H28" s="21" t="s">
        <v>17</v>
      </c>
      <c r="I28" s="21" t="s">
        <v>18</v>
      </c>
      <c r="J28" s="20" t="s">
        <v>89</v>
      </c>
      <c r="K28" s="21">
        <v>8</v>
      </c>
      <c r="L28" s="34">
        <v>48943</v>
      </c>
      <c r="M28" s="21">
        <v>7</v>
      </c>
      <c r="N28" s="21">
        <v>1</v>
      </c>
      <c r="O28" s="21">
        <v>0</v>
      </c>
      <c r="P28" s="21">
        <v>0</v>
      </c>
      <c r="Q28" s="21">
        <v>0</v>
      </c>
      <c r="R28" s="21">
        <v>7</v>
      </c>
      <c r="S28" s="21">
        <v>0</v>
      </c>
      <c r="T28" s="21">
        <v>0</v>
      </c>
      <c r="U28" s="21">
        <v>0</v>
      </c>
      <c r="V28" s="21">
        <v>0</v>
      </c>
      <c r="W28" s="21">
        <f t="shared" si="0"/>
        <v>15</v>
      </c>
      <c r="X28" s="21">
        <v>0</v>
      </c>
      <c r="Y28" s="34">
        <f t="shared" si="1"/>
        <v>15</v>
      </c>
      <c r="Z28" s="21" t="s">
        <v>590</v>
      </c>
    </row>
    <row r="29" spans="1:26" ht="22.5" hidden="1" customHeight="1" x14ac:dyDescent="0.25">
      <c r="A29" s="18" t="s">
        <v>121</v>
      </c>
      <c r="B29" s="19">
        <v>24</v>
      </c>
      <c r="C29" s="20" t="s">
        <v>133</v>
      </c>
      <c r="D29" s="20" t="s">
        <v>61</v>
      </c>
      <c r="E29" s="20" t="s">
        <v>23</v>
      </c>
      <c r="F29" s="21" t="s">
        <v>16</v>
      </c>
      <c r="G29" s="22">
        <v>38557</v>
      </c>
      <c r="H29" s="21" t="s">
        <v>17</v>
      </c>
      <c r="I29" s="21" t="s">
        <v>18</v>
      </c>
      <c r="J29" s="20" t="s">
        <v>127</v>
      </c>
      <c r="K29" s="21">
        <v>8</v>
      </c>
      <c r="L29" s="34">
        <v>48948</v>
      </c>
      <c r="M29" s="21">
        <v>7</v>
      </c>
      <c r="N29" s="21">
        <v>4</v>
      </c>
      <c r="O29" s="21">
        <v>0</v>
      </c>
      <c r="P29" s="21">
        <v>0</v>
      </c>
      <c r="Q29" s="21">
        <v>0</v>
      </c>
      <c r="R29" s="21">
        <v>0</v>
      </c>
      <c r="S29" s="21">
        <v>4</v>
      </c>
      <c r="T29" s="21">
        <v>0</v>
      </c>
      <c r="U29" s="21">
        <v>0</v>
      </c>
      <c r="V29" s="21">
        <v>0</v>
      </c>
      <c r="W29" s="21">
        <f t="shared" si="0"/>
        <v>15</v>
      </c>
      <c r="X29" s="21"/>
      <c r="Y29" s="34">
        <f t="shared" si="1"/>
        <v>15</v>
      </c>
      <c r="Z29" s="21" t="s">
        <v>590</v>
      </c>
    </row>
    <row r="30" spans="1:26" ht="22.5" hidden="1" customHeight="1" x14ac:dyDescent="0.25">
      <c r="A30" s="18" t="s">
        <v>54</v>
      </c>
      <c r="B30" s="19">
        <v>25</v>
      </c>
      <c r="C30" s="20" t="s">
        <v>55</v>
      </c>
      <c r="D30" s="20" t="s">
        <v>56</v>
      </c>
      <c r="E30" s="20" t="s">
        <v>57</v>
      </c>
      <c r="F30" s="21" t="s">
        <v>24</v>
      </c>
      <c r="G30" s="22">
        <v>38711</v>
      </c>
      <c r="H30" s="21" t="s">
        <v>17</v>
      </c>
      <c r="I30" s="21" t="s">
        <v>18</v>
      </c>
      <c r="J30" s="20" t="s">
        <v>58</v>
      </c>
      <c r="K30" s="21">
        <v>8</v>
      </c>
      <c r="L30" s="34">
        <v>48963</v>
      </c>
      <c r="M30" s="21">
        <v>7</v>
      </c>
      <c r="N30" s="21">
        <v>1</v>
      </c>
      <c r="O30" s="21">
        <v>7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f t="shared" si="0"/>
        <v>15</v>
      </c>
      <c r="X30" s="21"/>
      <c r="Y30" s="34">
        <f t="shared" si="1"/>
        <v>15</v>
      </c>
      <c r="Z30" s="21" t="s">
        <v>590</v>
      </c>
    </row>
    <row r="31" spans="1:26" ht="22.5" hidden="1" customHeight="1" x14ac:dyDescent="0.25">
      <c r="A31" s="18" t="s">
        <v>166</v>
      </c>
      <c r="B31" s="19">
        <v>26</v>
      </c>
      <c r="C31" s="20" t="s">
        <v>167</v>
      </c>
      <c r="D31" s="20" t="s">
        <v>135</v>
      </c>
      <c r="E31" s="20" t="s">
        <v>51</v>
      </c>
      <c r="F31" s="21" t="s">
        <v>29</v>
      </c>
      <c r="G31" s="22">
        <v>38589</v>
      </c>
      <c r="H31" s="21" t="s">
        <v>17</v>
      </c>
      <c r="I31" s="21" t="s">
        <v>18</v>
      </c>
      <c r="J31" s="20" t="s">
        <v>168</v>
      </c>
      <c r="K31" s="21">
        <v>8</v>
      </c>
      <c r="L31" s="34">
        <v>48954</v>
      </c>
      <c r="M31" s="21">
        <v>7</v>
      </c>
      <c r="N31" s="21">
        <v>0</v>
      </c>
      <c r="O31" s="21">
        <v>0</v>
      </c>
      <c r="P31" s="21">
        <v>0</v>
      </c>
      <c r="Q31" s="21">
        <v>0</v>
      </c>
      <c r="R31" s="21">
        <v>7</v>
      </c>
      <c r="S31" s="21">
        <v>0</v>
      </c>
      <c r="T31" s="21">
        <v>0</v>
      </c>
      <c r="U31" s="21">
        <v>0</v>
      </c>
      <c r="V31" s="21">
        <v>0</v>
      </c>
      <c r="W31" s="21">
        <f t="shared" si="0"/>
        <v>14</v>
      </c>
      <c r="X31" s="21"/>
      <c r="Y31" s="34">
        <f t="shared" si="1"/>
        <v>14</v>
      </c>
      <c r="Z31" s="21" t="s">
        <v>590</v>
      </c>
    </row>
    <row r="32" spans="1:26" ht="22.5" hidden="1" customHeight="1" x14ac:dyDescent="0.25">
      <c r="A32" s="18" t="s">
        <v>77</v>
      </c>
      <c r="B32" s="19">
        <v>27</v>
      </c>
      <c r="C32" s="20" t="s">
        <v>102</v>
      </c>
      <c r="D32" s="20" t="s">
        <v>103</v>
      </c>
      <c r="E32" s="20" t="s">
        <v>104</v>
      </c>
      <c r="F32" s="21" t="s">
        <v>16</v>
      </c>
      <c r="G32" s="22">
        <v>38856</v>
      </c>
      <c r="H32" s="21" t="s">
        <v>17</v>
      </c>
      <c r="I32" s="21" t="s">
        <v>18</v>
      </c>
      <c r="J32" s="20" t="s">
        <v>105</v>
      </c>
      <c r="K32" s="21">
        <v>8</v>
      </c>
      <c r="L32" s="34">
        <v>48967</v>
      </c>
      <c r="M32" s="21">
        <v>7</v>
      </c>
      <c r="N32" s="21">
        <v>0</v>
      </c>
      <c r="O32" s="21">
        <v>7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f t="shared" si="0"/>
        <v>14</v>
      </c>
      <c r="X32" s="21"/>
      <c r="Y32" s="34">
        <f t="shared" si="1"/>
        <v>14</v>
      </c>
      <c r="Z32" s="21" t="s">
        <v>590</v>
      </c>
    </row>
    <row r="33" spans="1:26" ht="22.5" hidden="1" customHeight="1" x14ac:dyDescent="0.25">
      <c r="A33" s="18" t="s">
        <v>77</v>
      </c>
      <c r="B33" s="19">
        <v>28</v>
      </c>
      <c r="C33" s="20" t="s">
        <v>106</v>
      </c>
      <c r="D33" s="20" t="s">
        <v>107</v>
      </c>
      <c r="E33" s="20" t="s">
        <v>108</v>
      </c>
      <c r="F33" s="21" t="s">
        <v>16</v>
      </c>
      <c r="G33" s="22">
        <v>38478</v>
      </c>
      <c r="H33" s="21" t="s">
        <v>17</v>
      </c>
      <c r="I33" s="21" t="s">
        <v>18</v>
      </c>
      <c r="J33" s="20" t="s">
        <v>93</v>
      </c>
      <c r="K33" s="21">
        <v>8</v>
      </c>
      <c r="L33" s="34">
        <v>48968</v>
      </c>
      <c r="M33" s="21">
        <v>7</v>
      </c>
      <c r="N33" s="21">
        <v>0</v>
      </c>
      <c r="O33" s="21">
        <v>0</v>
      </c>
      <c r="P33" s="21">
        <v>0</v>
      </c>
      <c r="Q33" s="21">
        <v>0</v>
      </c>
      <c r="R33" s="21">
        <v>7</v>
      </c>
      <c r="S33" s="21">
        <v>0</v>
      </c>
      <c r="T33" s="21">
        <v>0</v>
      </c>
      <c r="U33" s="21">
        <v>0</v>
      </c>
      <c r="V33" s="21">
        <v>0</v>
      </c>
      <c r="W33" s="21">
        <f t="shared" si="0"/>
        <v>14</v>
      </c>
      <c r="X33" s="21"/>
      <c r="Y33" s="34">
        <f t="shared" si="1"/>
        <v>14</v>
      </c>
      <c r="Z33" s="21" t="s">
        <v>590</v>
      </c>
    </row>
    <row r="34" spans="1:26" ht="22.5" hidden="1" customHeight="1" x14ac:dyDescent="0.25">
      <c r="A34" s="18" t="s">
        <v>59</v>
      </c>
      <c r="B34" s="19">
        <v>29</v>
      </c>
      <c r="C34" s="20" t="s">
        <v>68</v>
      </c>
      <c r="D34" s="20" t="s">
        <v>69</v>
      </c>
      <c r="E34" s="20" t="s">
        <v>70</v>
      </c>
      <c r="F34" s="21" t="s">
        <v>24</v>
      </c>
      <c r="G34" s="22">
        <v>38429</v>
      </c>
      <c r="H34" s="21" t="s">
        <v>17</v>
      </c>
      <c r="I34" s="21" t="s">
        <v>18</v>
      </c>
      <c r="J34" s="20" t="s">
        <v>71</v>
      </c>
      <c r="K34" s="21">
        <v>8</v>
      </c>
      <c r="L34" s="34">
        <v>48970</v>
      </c>
      <c r="M34" s="21">
        <v>7</v>
      </c>
      <c r="N34" s="21">
        <v>0</v>
      </c>
      <c r="O34" s="21">
        <v>0</v>
      </c>
      <c r="P34" s="21">
        <v>0</v>
      </c>
      <c r="Q34" s="21">
        <v>0</v>
      </c>
      <c r="R34" s="21">
        <v>7</v>
      </c>
      <c r="S34" s="21">
        <v>0</v>
      </c>
      <c r="T34" s="21">
        <v>0</v>
      </c>
      <c r="U34" s="21">
        <v>0</v>
      </c>
      <c r="V34" s="21">
        <v>0</v>
      </c>
      <c r="W34" s="21">
        <f t="shared" si="0"/>
        <v>14</v>
      </c>
      <c r="X34" s="21"/>
      <c r="Y34" s="34">
        <f t="shared" si="1"/>
        <v>14</v>
      </c>
      <c r="Z34" s="21" t="s">
        <v>590</v>
      </c>
    </row>
    <row r="35" spans="1:26" ht="22.5" hidden="1" customHeight="1" x14ac:dyDescent="0.25">
      <c r="A35" s="18" t="s">
        <v>121</v>
      </c>
      <c r="B35" s="19">
        <v>30</v>
      </c>
      <c r="C35" s="20" t="s">
        <v>151</v>
      </c>
      <c r="D35" s="20" t="s">
        <v>101</v>
      </c>
      <c r="E35" s="20" t="s">
        <v>38</v>
      </c>
      <c r="F35" s="21" t="s">
        <v>39</v>
      </c>
      <c r="G35" s="22">
        <v>38851</v>
      </c>
      <c r="H35" s="21" t="s">
        <v>17</v>
      </c>
      <c r="I35" s="21" t="s">
        <v>18</v>
      </c>
      <c r="J35" s="20" t="s">
        <v>140</v>
      </c>
      <c r="K35" s="21">
        <v>8</v>
      </c>
      <c r="L35" s="34">
        <v>48972</v>
      </c>
      <c r="M35" s="21">
        <v>7</v>
      </c>
      <c r="N35" s="21">
        <v>0</v>
      </c>
      <c r="O35" s="21">
        <v>0</v>
      </c>
      <c r="P35" s="21">
        <v>0</v>
      </c>
      <c r="Q35" s="21">
        <v>0</v>
      </c>
      <c r="R35" s="21">
        <v>7</v>
      </c>
      <c r="S35" s="21">
        <v>0</v>
      </c>
      <c r="T35" s="21">
        <v>0</v>
      </c>
      <c r="U35" s="21">
        <v>0</v>
      </c>
      <c r="V35" s="21">
        <v>0</v>
      </c>
      <c r="W35" s="21">
        <f t="shared" si="0"/>
        <v>14</v>
      </c>
      <c r="X35" s="21"/>
      <c r="Y35" s="34">
        <f t="shared" si="1"/>
        <v>14</v>
      </c>
      <c r="Z35" s="21" t="s">
        <v>590</v>
      </c>
    </row>
    <row r="36" spans="1:26" ht="22.5" hidden="1" customHeight="1" x14ac:dyDescent="0.25">
      <c r="A36" s="18" t="s">
        <v>72</v>
      </c>
      <c r="B36" s="19">
        <v>31</v>
      </c>
      <c r="C36" s="20" t="s">
        <v>73</v>
      </c>
      <c r="D36" s="20" t="s">
        <v>74</v>
      </c>
      <c r="E36" s="20" t="s">
        <v>75</v>
      </c>
      <c r="F36" s="21" t="s">
        <v>24</v>
      </c>
      <c r="G36" s="22">
        <v>38507</v>
      </c>
      <c r="H36" s="21" t="s">
        <v>17</v>
      </c>
      <c r="I36" s="21" t="s">
        <v>18</v>
      </c>
      <c r="J36" s="20" t="s">
        <v>76</v>
      </c>
      <c r="K36" s="21">
        <v>8</v>
      </c>
      <c r="L36" s="34">
        <v>48939</v>
      </c>
      <c r="M36" s="21">
        <v>7</v>
      </c>
      <c r="N36" s="21">
        <v>0</v>
      </c>
      <c r="O36" s="21">
        <v>0</v>
      </c>
      <c r="P36" s="21">
        <v>0</v>
      </c>
      <c r="Q36" s="21">
        <v>0</v>
      </c>
      <c r="R36" s="21">
        <v>6</v>
      </c>
      <c r="S36" s="21">
        <v>0</v>
      </c>
      <c r="T36" s="21">
        <v>0</v>
      </c>
      <c r="U36" s="21">
        <v>0</v>
      </c>
      <c r="V36" s="21">
        <v>0</v>
      </c>
      <c r="W36" s="21">
        <f t="shared" si="0"/>
        <v>13</v>
      </c>
      <c r="X36" s="21"/>
      <c r="Y36" s="34">
        <f t="shared" si="1"/>
        <v>13</v>
      </c>
      <c r="Z36" s="21" t="s">
        <v>590</v>
      </c>
    </row>
    <row r="37" spans="1:26" ht="22.5" hidden="1" customHeight="1" x14ac:dyDescent="0.25">
      <c r="A37" s="18" t="s">
        <v>121</v>
      </c>
      <c r="B37" s="19">
        <v>32</v>
      </c>
      <c r="C37" s="20" t="s">
        <v>131</v>
      </c>
      <c r="D37" s="20" t="s">
        <v>132</v>
      </c>
      <c r="E37" s="20" t="s">
        <v>38</v>
      </c>
      <c r="F37" s="21" t="s">
        <v>39</v>
      </c>
      <c r="G37" s="22">
        <v>38479</v>
      </c>
      <c r="H37" s="21" t="s">
        <v>17</v>
      </c>
      <c r="I37" s="21" t="s">
        <v>18</v>
      </c>
      <c r="J37" s="20" t="s">
        <v>127</v>
      </c>
      <c r="K37" s="21">
        <v>8</v>
      </c>
      <c r="L37" s="34">
        <v>12152</v>
      </c>
      <c r="M37" s="21">
        <v>7</v>
      </c>
      <c r="N37" s="21">
        <v>4</v>
      </c>
      <c r="O37" s="21">
        <v>0</v>
      </c>
      <c r="P37" s="21">
        <v>0</v>
      </c>
      <c r="Q37" s="21">
        <v>0</v>
      </c>
      <c r="R37" s="21">
        <v>1</v>
      </c>
      <c r="S37" s="21">
        <v>0</v>
      </c>
      <c r="T37" s="21">
        <v>0</v>
      </c>
      <c r="U37" s="21">
        <v>1</v>
      </c>
      <c r="V37" s="21">
        <v>0</v>
      </c>
      <c r="W37" s="21">
        <f t="shared" si="0"/>
        <v>13</v>
      </c>
      <c r="X37" s="21"/>
      <c r="Y37" s="34">
        <f t="shared" si="1"/>
        <v>13</v>
      </c>
      <c r="Z37" s="21" t="s">
        <v>590</v>
      </c>
    </row>
    <row r="38" spans="1:26" ht="22.5" hidden="1" customHeight="1" x14ac:dyDescent="0.25">
      <c r="A38" s="18" t="s">
        <v>121</v>
      </c>
      <c r="B38" s="19">
        <v>33</v>
      </c>
      <c r="C38" s="20" t="s">
        <v>125</v>
      </c>
      <c r="D38" s="20" t="s">
        <v>126</v>
      </c>
      <c r="E38" s="20" t="s">
        <v>38</v>
      </c>
      <c r="F38" s="21" t="s">
        <v>39</v>
      </c>
      <c r="G38" s="22">
        <v>38614</v>
      </c>
      <c r="H38" s="21" t="s">
        <v>17</v>
      </c>
      <c r="I38" s="21" t="s">
        <v>18</v>
      </c>
      <c r="J38" s="20" t="s">
        <v>127</v>
      </c>
      <c r="K38" s="21">
        <v>8</v>
      </c>
      <c r="L38" s="34">
        <v>48934</v>
      </c>
      <c r="M38" s="21">
        <v>7</v>
      </c>
      <c r="N38" s="21">
        <v>2</v>
      </c>
      <c r="O38" s="21">
        <v>0</v>
      </c>
      <c r="P38" s="21">
        <v>0</v>
      </c>
      <c r="Q38" s="21">
        <v>0</v>
      </c>
      <c r="R38" s="21">
        <v>0</v>
      </c>
      <c r="S38" s="21">
        <v>3</v>
      </c>
      <c r="T38" s="21">
        <v>0</v>
      </c>
      <c r="U38" s="21">
        <v>0</v>
      </c>
      <c r="V38" s="21">
        <v>0</v>
      </c>
      <c r="W38" s="21">
        <f t="shared" ref="W38:W101" si="2">SUM(M38:V38)</f>
        <v>12</v>
      </c>
      <c r="X38" s="21"/>
      <c r="Y38" s="34">
        <f t="shared" si="1"/>
        <v>12</v>
      </c>
      <c r="Z38" s="21" t="s">
        <v>590</v>
      </c>
    </row>
    <row r="39" spans="1:26" ht="22.5" hidden="1" customHeight="1" x14ac:dyDescent="0.25">
      <c r="A39" s="18" t="s">
        <v>59</v>
      </c>
      <c r="B39" s="19">
        <v>34</v>
      </c>
      <c r="C39" s="20" t="s">
        <v>60</v>
      </c>
      <c r="D39" s="20" t="s">
        <v>61</v>
      </c>
      <c r="E39" s="20" t="s">
        <v>62</v>
      </c>
      <c r="F39" s="21" t="s">
        <v>24</v>
      </c>
      <c r="G39" s="22">
        <v>38417</v>
      </c>
      <c r="H39" s="21" t="s">
        <v>17</v>
      </c>
      <c r="I39" s="21" t="s">
        <v>18</v>
      </c>
      <c r="J39" s="20" t="s">
        <v>63</v>
      </c>
      <c r="K39" s="21">
        <v>8</v>
      </c>
      <c r="L39" s="34">
        <v>48956</v>
      </c>
      <c r="M39" s="21">
        <v>7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4</v>
      </c>
      <c r="T39" s="21">
        <v>0</v>
      </c>
      <c r="U39" s="21">
        <v>0</v>
      </c>
      <c r="V39" s="21">
        <v>0</v>
      </c>
      <c r="W39" s="21">
        <f t="shared" si="2"/>
        <v>11</v>
      </c>
      <c r="X39" s="21"/>
      <c r="Y39" s="34">
        <f t="shared" si="1"/>
        <v>11</v>
      </c>
      <c r="Z39" s="21" t="s">
        <v>590</v>
      </c>
    </row>
    <row r="40" spans="1:26" ht="22.5" hidden="1" customHeight="1" x14ac:dyDescent="0.25">
      <c r="A40" s="18" t="s">
        <v>121</v>
      </c>
      <c r="B40" s="19">
        <v>35</v>
      </c>
      <c r="C40" s="20" t="s">
        <v>141</v>
      </c>
      <c r="D40" s="20" t="s">
        <v>142</v>
      </c>
      <c r="E40" s="20" t="s">
        <v>143</v>
      </c>
      <c r="F40" s="21" t="s">
        <v>16</v>
      </c>
      <c r="G40" s="22">
        <v>38561</v>
      </c>
      <c r="H40" s="21" t="s">
        <v>17</v>
      </c>
      <c r="I40" s="21" t="s">
        <v>18</v>
      </c>
      <c r="J40" s="20" t="s">
        <v>127</v>
      </c>
      <c r="K40" s="21">
        <v>8</v>
      </c>
      <c r="L40" s="34">
        <v>48959</v>
      </c>
      <c r="M40" s="21">
        <v>7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3</v>
      </c>
      <c r="T40" s="21">
        <v>0</v>
      </c>
      <c r="U40" s="21">
        <v>0</v>
      </c>
      <c r="V40" s="21">
        <v>0</v>
      </c>
      <c r="W40" s="21">
        <f t="shared" si="2"/>
        <v>10</v>
      </c>
      <c r="X40" s="21"/>
      <c r="Y40" s="34">
        <f t="shared" si="1"/>
        <v>10</v>
      </c>
      <c r="Z40" s="21" t="s">
        <v>590</v>
      </c>
    </row>
    <row r="41" spans="1:26" ht="22.5" hidden="1" customHeight="1" x14ac:dyDescent="0.25">
      <c r="A41" s="18" t="s">
        <v>121</v>
      </c>
      <c r="B41" s="19">
        <v>36</v>
      </c>
      <c r="C41" s="20" t="s">
        <v>134</v>
      </c>
      <c r="D41" s="20" t="s">
        <v>135</v>
      </c>
      <c r="E41" s="20" t="s">
        <v>136</v>
      </c>
      <c r="F41" s="21" t="s">
        <v>39</v>
      </c>
      <c r="G41" s="22">
        <v>38604</v>
      </c>
      <c r="H41" s="21" t="s">
        <v>17</v>
      </c>
      <c r="I41" s="21" t="s">
        <v>18</v>
      </c>
      <c r="J41" s="20" t="s">
        <v>127</v>
      </c>
      <c r="K41" s="21">
        <v>8</v>
      </c>
      <c r="L41" s="34">
        <v>48949</v>
      </c>
      <c r="M41" s="21">
        <v>7</v>
      </c>
      <c r="N41" s="21">
        <v>2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f t="shared" si="2"/>
        <v>9</v>
      </c>
      <c r="X41" s="21"/>
      <c r="Y41" s="34">
        <f t="shared" si="1"/>
        <v>9</v>
      </c>
      <c r="Z41" s="21" t="s">
        <v>590</v>
      </c>
    </row>
    <row r="42" spans="1:26" ht="22.5" hidden="1" customHeight="1" x14ac:dyDescent="0.25">
      <c r="A42" s="18" t="s">
        <v>77</v>
      </c>
      <c r="B42" s="19">
        <v>37</v>
      </c>
      <c r="C42" s="20" t="s">
        <v>115</v>
      </c>
      <c r="D42" s="20" t="s">
        <v>116</v>
      </c>
      <c r="E42" s="20" t="s">
        <v>117</v>
      </c>
      <c r="F42" s="21" t="s">
        <v>39</v>
      </c>
      <c r="G42" s="22">
        <v>38533</v>
      </c>
      <c r="H42" s="21" t="s">
        <v>17</v>
      </c>
      <c r="I42" s="21" t="s">
        <v>18</v>
      </c>
      <c r="J42" s="20" t="s">
        <v>118</v>
      </c>
      <c r="K42" s="21">
        <v>8</v>
      </c>
      <c r="L42" s="34">
        <v>48973</v>
      </c>
      <c r="M42" s="21">
        <v>7</v>
      </c>
      <c r="N42" s="21">
        <v>2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f t="shared" si="2"/>
        <v>9</v>
      </c>
      <c r="X42" s="21">
        <v>0</v>
      </c>
      <c r="Y42" s="34">
        <f t="shared" si="1"/>
        <v>9</v>
      </c>
      <c r="Z42" s="21" t="s">
        <v>590</v>
      </c>
    </row>
    <row r="43" spans="1:26" ht="22.5" hidden="1" customHeight="1" x14ac:dyDescent="0.25">
      <c r="A43" s="18" t="s">
        <v>12</v>
      </c>
      <c r="B43" s="19">
        <v>38</v>
      </c>
      <c r="C43" s="20" t="s">
        <v>13</v>
      </c>
      <c r="D43" s="20" t="s">
        <v>14</v>
      </c>
      <c r="E43" s="20" t="s">
        <v>15</v>
      </c>
      <c r="F43" s="21" t="s">
        <v>16</v>
      </c>
      <c r="G43" s="22">
        <v>38456</v>
      </c>
      <c r="H43" s="21" t="s">
        <v>17</v>
      </c>
      <c r="I43" s="21" t="s">
        <v>18</v>
      </c>
      <c r="J43" s="20" t="s">
        <v>446</v>
      </c>
      <c r="K43" s="21">
        <v>8</v>
      </c>
      <c r="L43" s="34">
        <v>48945</v>
      </c>
      <c r="M43" s="21">
        <v>0</v>
      </c>
      <c r="N43" s="21">
        <v>2</v>
      </c>
      <c r="O43" s="21">
        <v>0</v>
      </c>
      <c r="P43" s="21">
        <v>0</v>
      </c>
      <c r="Q43" s="21">
        <v>0</v>
      </c>
      <c r="R43" s="21">
        <v>6</v>
      </c>
      <c r="S43" s="21">
        <v>0</v>
      </c>
      <c r="T43" s="21">
        <v>0</v>
      </c>
      <c r="U43" s="21">
        <v>0</v>
      </c>
      <c r="V43" s="21">
        <v>0</v>
      </c>
      <c r="W43" s="21">
        <f t="shared" si="2"/>
        <v>8</v>
      </c>
      <c r="X43" s="21"/>
      <c r="Y43" s="34">
        <f t="shared" si="1"/>
        <v>8</v>
      </c>
      <c r="Z43" s="21" t="s">
        <v>590</v>
      </c>
    </row>
    <row r="44" spans="1:26" ht="22.5" hidden="1" customHeight="1" x14ac:dyDescent="0.25">
      <c r="A44" s="18" t="s">
        <v>77</v>
      </c>
      <c r="B44" s="19">
        <v>39</v>
      </c>
      <c r="C44" s="20" t="s">
        <v>439</v>
      </c>
      <c r="D44" s="20" t="s">
        <v>440</v>
      </c>
      <c r="E44" s="20" t="s">
        <v>82</v>
      </c>
      <c r="F44" s="21" t="s">
        <v>16</v>
      </c>
      <c r="G44" s="22">
        <v>38555</v>
      </c>
      <c r="H44" s="21"/>
      <c r="I44" s="21"/>
      <c r="J44" s="20" t="s">
        <v>441</v>
      </c>
      <c r="K44" s="21">
        <v>8</v>
      </c>
      <c r="L44" s="34">
        <v>11133</v>
      </c>
      <c r="M44" s="21">
        <v>7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f t="shared" si="2"/>
        <v>7</v>
      </c>
      <c r="X44" s="21"/>
      <c r="Y44" s="34">
        <f t="shared" si="1"/>
        <v>7</v>
      </c>
      <c r="Z44" s="21" t="s">
        <v>590</v>
      </c>
    </row>
    <row r="45" spans="1:26" ht="22.5" hidden="1" customHeight="1" x14ac:dyDescent="0.25">
      <c r="A45" s="18" t="s">
        <v>156</v>
      </c>
      <c r="B45" s="19">
        <v>40</v>
      </c>
      <c r="C45" s="20" t="s">
        <v>157</v>
      </c>
      <c r="D45" s="20" t="s">
        <v>158</v>
      </c>
      <c r="E45" s="20" t="s">
        <v>143</v>
      </c>
      <c r="F45" s="21" t="s">
        <v>24</v>
      </c>
      <c r="G45" s="22">
        <v>38597</v>
      </c>
      <c r="H45" s="21" t="s">
        <v>17</v>
      </c>
      <c r="I45" s="21" t="s">
        <v>18</v>
      </c>
      <c r="J45" s="20" t="s">
        <v>159</v>
      </c>
      <c r="K45" s="21">
        <v>8</v>
      </c>
      <c r="L45" s="34">
        <v>48944</v>
      </c>
      <c r="M45" s="21">
        <v>7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f t="shared" si="2"/>
        <v>7</v>
      </c>
      <c r="X45" s="21"/>
      <c r="Y45" s="34">
        <f t="shared" si="1"/>
        <v>7</v>
      </c>
      <c r="Z45" s="21" t="s">
        <v>590</v>
      </c>
    </row>
    <row r="46" spans="1:26" ht="22.5" hidden="1" customHeight="1" x14ac:dyDescent="0.25">
      <c r="A46" s="18" t="s">
        <v>156</v>
      </c>
      <c r="B46" s="19">
        <v>41</v>
      </c>
      <c r="C46" s="20" t="s">
        <v>160</v>
      </c>
      <c r="D46" s="20" t="s">
        <v>101</v>
      </c>
      <c r="E46" s="20" t="s">
        <v>117</v>
      </c>
      <c r="F46" s="21" t="s">
        <v>29</v>
      </c>
      <c r="G46" s="22">
        <v>38682</v>
      </c>
      <c r="H46" s="21" t="s">
        <v>17</v>
      </c>
      <c r="I46" s="21" t="s">
        <v>18</v>
      </c>
      <c r="J46" s="20" t="s">
        <v>161</v>
      </c>
      <c r="K46" s="21">
        <v>8</v>
      </c>
      <c r="L46" s="34">
        <v>48947</v>
      </c>
      <c r="M46" s="21">
        <v>7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f t="shared" si="2"/>
        <v>7</v>
      </c>
      <c r="X46" s="21"/>
      <c r="Y46" s="34">
        <f t="shared" si="1"/>
        <v>7</v>
      </c>
      <c r="Z46" s="21" t="s">
        <v>590</v>
      </c>
    </row>
    <row r="47" spans="1:26" ht="22.5" hidden="1" customHeight="1" x14ac:dyDescent="0.25">
      <c r="A47" s="18" t="s">
        <v>156</v>
      </c>
      <c r="B47" s="19">
        <v>42</v>
      </c>
      <c r="C47" s="20" t="s">
        <v>163</v>
      </c>
      <c r="D47" s="20" t="s">
        <v>164</v>
      </c>
      <c r="E47" s="20" t="s">
        <v>143</v>
      </c>
      <c r="F47" s="21" t="s">
        <v>24</v>
      </c>
      <c r="G47" s="22">
        <v>38699</v>
      </c>
      <c r="H47" s="21" t="s">
        <v>17</v>
      </c>
      <c r="I47" s="21" t="s">
        <v>18</v>
      </c>
      <c r="J47" s="20" t="s">
        <v>165</v>
      </c>
      <c r="K47" s="21">
        <v>8</v>
      </c>
      <c r="L47" s="34">
        <v>48958</v>
      </c>
      <c r="M47" s="21">
        <v>7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f t="shared" si="2"/>
        <v>7</v>
      </c>
      <c r="X47" s="21"/>
      <c r="Y47" s="34">
        <f t="shared" si="1"/>
        <v>7</v>
      </c>
      <c r="Z47" s="21" t="s">
        <v>590</v>
      </c>
    </row>
    <row r="48" spans="1:26" ht="22.5" hidden="1" customHeight="1" x14ac:dyDescent="0.25">
      <c r="A48" s="18" t="s">
        <v>77</v>
      </c>
      <c r="B48" s="19">
        <v>43</v>
      </c>
      <c r="C48" s="20" t="s">
        <v>100</v>
      </c>
      <c r="D48" s="20" t="s">
        <v>101</v>
      </c>
      <c r="E48" s="20" t="s">
        <v>51</v>
      </c>
      <c r="F48" s="21" t="s">
        <v>39</v>
      </c>
      <c r="G48" s="22">
        <v>38418</v>
      </c>
      <c r="H48" s="21" t="s">
        <v>17</v>
      </c>
      <c r="I48" s="21" t="s">
        <v>18</v>
      </c>
      <c r="J48" s="20" t="s">
        <v>99</v>
      </c>
      <c r="K48" s="21">
        <v>8</v>
      </c>
      <c r="L48" s="34">
        <v>48960</v>
      </c>
      <c r="M48" s="21">
        <v>7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f t="shared" si="2"/>
        <v>7</v>
      </c>
      <c r="X48" s="21"/>
      <c r="Y48" s="34">
        <f t="shared" si="1"/>
        <v>7</v>
      </c>
      <c r="Z48" s="21" t="s">
        <v>590</v>
      </c>
    </row>
    <row r="49" spans="1:26" ht="62.25" customHeight="1" x14ac:dyDescent="0.25">
      <c r="A49" s="18" t="s">
        <v>31</v>
      </c>
      <c r="B49" s="19">
        <v>44</v>
      </c>
      <c r="C49" s="20" t="s">
        <v>49</v>
      </c>
      <c r="D49" s="20" t="s">
        <v>50</v>
      </c>
      <c r="E49" s="20" t="s">
        <v>51</v>
      </c>
      <c r="F49" s="21" t="s">
        <v>39</v>
      </c>
      <c r="G49" s="22" t="s">
        <v>52</v>
      </c>
      <c r="H49" s="21" t="s">
        <v>17</v>
      </c>
      <c r="I49" s="21" t="s">
        <v>18</v>
      </c>
      <c r="J49" s="53" t="s">
        <v>53</v>
      </c>
      <c r="K49" s="21">
        <v>8</v>
      </c>
      <c r="L49" s="34">
        <v>48966</v>
      </c>
      <c r="M49" s="21">
        <v>0</v>
      </c>
      <c r="N49" s="21">
        <v>1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f t="shared" si="2"/>
        <v>1</v>
      </c>
      <c r="X49" s="21"/>
      <c r="Y49" s="34">
        <f t="shared" si="1"/>
        <v>1</v>
      </c>
      <c r="Z49" s="21" t="s">
        <v>590</v>
      </c>
    </row>
    <row r="50" spans="1:26" ht="22.5" hidden="1" customHeight="1" thickBot="1" x14ac:dyDescent="0.25">
      <c r="A50" s="18" t="s">
        <v>152</v>
      </c>
      <c r="B50" s="19">
        <v>45</v>
      </c>
      <c r="C50" s="20" t="s">
        <v>153</v>
      </c>
      <c r="D50" s="20" t="s">
        <v>154</v>
      </c>
      <c r="E50" s="20" t="s">
        <v>15</v>
      </c>
      <c r="F50" s="21" t="s">
        <v>16</v>
      </c>
      <c r="G50" s="22">
        <v>38474</v>
      </c>
      <c r="H50" s="21" t="s">
        <v>17</v>
      </c>
      <c r="I50" s="21" t="s">
        <v>18</v>
      </c>
      <c r="J50" s="20" t="s">
        <v>155</v>
      </c>
      <c r="K50" s="21">
        <v>8</v>
      </c>
      <c r="L50" s="34">
        <v>48952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/>
      <c r="S50" s="21"/>
      <c r="T50" s="21"/>
      <c r="U50" s="21"/>
      <c r="V50" s="21"/>
      <c r="W50" s="21">
        <f t="shared" si="2"/>
        <v>0</v>
      </c>
      <c r="X50" s="21"/>
      <c r="Y50" s="34">
        <f t="shared" si="1"/>
        <v>0</v>
      </c>
      <c r="Z50" s="21" t="s">
        <v>590</v>
      </c>
    </row>
    <row r="51" spans="1:26" ht="22.5" hidden="1" customHeight="1" x14ac:dyDescent="0.25">
      <c r="A51" s="40" t="s">
        <v>77</v>
      </c>
      <c r="B51" s="41">
        <v>46</v>
      </c>
      <c r="C51" s="42" t="s">
        <v>225</v>
      </c>
      <c r="D51" s="42" t="s">
        <v>98</v>
      </c>
      <c r="E51" s="42" t="s">
        <v>226</v>
      </c>
      <c r="F51" s="43" t="s">
        <v>39</v>
      </c>
      <c r="G51" s="44">
        <v>38217</v>
      </c>
      <c r="H51" s="43" t="s">
        <v>17</v>
      </c>
      <c r="I51" s="43" t="s">
        <v>18</v>
      </c>
      <c r="J51" s="42" t="s">
        <v>96</v>
      </c>
      <c r="K51" s="43">
        <v>9</v>
      </c>
      <c r="L51" s="45" t="s">
        <v>475</v>
      </c>
      <c r="M51" s="43">
        <v>7</v>
      </c>
      <c r="N51" s="43">
        <v>7</v>
      </c>
      <c r="O51" s="43">
        <v>7</v>
      </c>
      <c r="P51" s="43">
        <v>1</v>
      </c>
      <c r="Q51" s="43">
        <v>2</v>
      </c>
      <c r="R51" s="43">
        <v>7</v>
      </c>
      <c r="S51" s="43">
        <v>7</v>
      </c>
      <c r="T51" s="43">
        <v>7</v>
      </c>
      <c r="U51" s="43">
        <v>1</v>
      </c>
      <c r="V51" s="43">
        <v>0</v>
      </c>
      <c r="W51" s="43">
        <f t="shared" si="2"/>
        <v>46</v>
      </c>
      <c r="X51" s="43"/>
      <c r="Y51" s="45">
        <f t="shared" si="1"/>
        <v>46</v>
      </c>
      <c r="Z51" s="45" t="s">
        <v>591</v>
      </c>
    </row>
    <row r="52" spans="1:26" ht="22.5" hidden="1" customHeight="1" x14ac:dyDescent="0.25">
      <c r="A52" s="46" t="s">
        <v>77</v>
      </c>
      <c r="B52" s="47">
        <v>47</v>
      </c>
      <c r="C52" s="48" t="s">
        <v>227</v>
      </c>
      <c r="D52" s="48" t="s">
        <v>228</v>
      </c>
      <c r="E52" s="48" t="s">
        <v>38</v>
      </c>
      <c r="F52" s="49" t="s">
        <v>39</v>
      </c>
      <c r="G52" s="50">
        <v>38228</v>
      </c>
      <c r="H52" s="49" t="s">
        <v>17</v>
      </c>
      <c r="I52" s="49" t="s">
        <v>18</v>
      </c>
      <c r="J52" s="48" t="s">
        <v>96</v>
      </c>
      <c r="K52" s="49">
        <v>9</v>
      </c>
      <c r="L52" s="51" t="s">
        <v>487</v>
      </c>
      <c r="M52" s="49">
        <v>7</v>
      </c>
      <c r="N52" s="49">
        <v>0</v>
      </c>
      <c r="O52" s="49">
        <v>7</v>
      </c>
      <c r="P52" s="49">
        <v>1</v>
      </c>
      <c r="Q52" s="49">
        <v>0</v>
      </c>
      <c r="R52" s="49">
        <v>7</v>
      </c>
      <c r="S52" s="49">
        <v>7</v>
      </c>
      <c r="T52" s="49">
        <v>7</v>
      </c>
      <c r="U52" s="49">
        <v>7</v>
      </c>
      <c r="V52" s="49">
        <v>0</v>
      </c>
      <c r="W52" s="49">
        <f t="shared" si="2"/>
        <v>43</v>
      </c>
      <c r="X52" s="49"/>
      <c r="Y52" s="51">
        <f t="shared" si="1"/>
        <v>43</v>
      </c>
      <c r="Z52" s="51" t="s">
        <v>592</v>
      </c>
    </row>
    <row r="53" spans="1:26" ht="22.5" hidden="1" customHeight="1" x14ac:dyDescent="0.25">
      <c r="A53" s="46" t="s">
        <v>121</v>
      </c>
      <c r="B53" s="47">
        <v>48</v>
      </c>
      <c r="C53" s="48" t="s">
        <v>280</v>
      </c>
      <c r="D53" s="48" t="s">
        <v>281</v>
      </c>
      <c r="E53" s="48" t="s">
        <v>15</v>
      </c>
      <c r="F53" s="49" t="s">
        <v>16</v>
      </c>
      <c r="G53" s="50">
        <v>38272</v>
      </c>
      <c r="H53" s="49" t="s">
        <v>17</v>
      </c>
      <c r="I53" s="49" t="s">
        <v>18</v>
      </c>
      <c r="J53" s="48" t="s">
        <v>127</v>
      </c>
      <c r="K53" s="49">
        <v>9</v>
      </c>
      <c r="L53" s="51" t="s">
        <v>471</v>
      </c>
      <c r="M53" s="49">
        <v>7</v>
      </c>
      <c r="N53" s="49">
        <v>7</v>
      </c>
      <c r="O53" s="49">
        <v>5</v>
      </c>
      <c r="P53" s="49">
        <v>0</v>
      </c>
      <c r="Q53" s="49">
        <v>4</v>
      </c>
      <c r="R53" s="49">
        <v>7</v>
      </c>
      <c r="S53" s="49">
        <v>6</v>
      </c>
      <c r="T53" s="49">
        <v>7</v>
      </c>
      <c r="U53" s="49">
        <v>0</v>
      </c>
      <c r="V53" s="49">
        <v>0</v>
      </c>
      <c r="W53" s="49">
        <f t="shared" si="2"/>
        <v>43</v>
      </c>
      <c r="X53" s="49">
        <v>0</v>
      </c>
      <c r="Y53" s="51">
        <f t="shared" si="1"/>
        <v>43</v>
      </c>
      <c r="Z53" s="51" t="s">
        <v>592</v>
      </c>
    </row>
    <row r="54" spans="1:26" ht="22.5" hidden="1" customHeight="1" x14ac:dyDescent="0.25">
      <c r="A54" s="46" t="s">
        <v>121</v>
      </c>
      <c r="B54" s="47">
        <v>49</v>
      </c>
      <c r="C54" s="48" t="s">
        <v>269</v>
      </c>
      <c r="D54" s="48" t="s">
        <v>182</v>
      </c>
      <c r="E54" s="48" t="s">
        <v>62</v>
      </c>
      <c r="F54" s="49" t="s">
        <v>16</v>
      </c>
      <c r="G54" s="50">
        <v>38097</v>
      </c>
      <c r="H54" s="49" t="s">
        <v>17</v>
      </c>
      <c r="I54" s="49" t="s">
        <v>18</v>
      </c>
      <c r="J54" s="48" t="s">
        <v>127</v>
      </c>
      <c r="K54" s="49">
        <v>9</v>
      </c>
      <c r="L54" s="51" t="s">
        <v>472</v>
      </c>
      <c r="M54" s="49">
        <v>7</v>
      </c>
      <c r="N54" s="49">
        <v>3</v>
      </c>
      <c r="O54" s="49">
        <v>3</v>
      </c>
      <c r="P54" s="49">
        <v>7</v>
      </c>
      <c r="Q54" s="49">
        <v>0</v>
      </c>
      <c r="R54" s="49">
        <v>7</v>
      </c>
      <c r="S54" s="49">
        <v>7</v>
      </c>
      <c r="T54" s="49">
        <v>0</v>
      </c>
      <c r="U54" s="49">
        <v>1</v>
      </c>
      <c r="V54" s="49">
        <v>0</v>
      </c>
      <c r="W54" s="49">
        <f t="shared" si="2"/>
        <v>35</v>
      </c>
      <c r="X54" s="49">
        <v>0</v>
      </c>
      <c r="Y54" s="51">
        <f t="shared" si="1"/>
        <v>35</v>
      </c>
      <c r="Z54" s="51" t="s">
        <v>592</v>
      </c>
    </row>
    <row r="55" spans="1:26" ht="22.5" hidden="1" customHeight="1" x14ac:dyDescent="0.25">
      <c r="A55" s="46" t="s">
        <v>121</v>
      </c>
      <c r="B55" s="47">
        <v>50</v>
      </c>
      <c r="C55" s="48" t="s">
        <v>265</v>
      </c>
      <c r="D55" s="48" t="s">
        <v>95</v>
      </c>
      <c r="E55" s="48" t="s">
        <v>208</v>
      </c>
      <c r="F55" s="49" t="s">
        <v>16</v>
      </c>
      <c r="G55" s="50">
        <v>38039</v>
      </c>
      <c r="H55" s="49" t="s">
        <v>17</v>
      </c>
      <c r="I55" s="49" t="s">
        <v>18</v>
      </c>
      <c r="J55" s="48" t="s">
        <v>140</v>
      </c>
      <c r="K55" s="49">
        <v>9</v>
      </c>
      <c r="L55" s="51" t="s">
        <v>468</v>
      </c>
      <c r="M55" s="49">
        <v>7</v>
      </c>
      <c r="N55" s="49">
        <v>5</v>
      </c>
      <c r="O55" s="49">
        <v>7</v>
      </c>
      <c r="P55" s="49">
        <v>0</v>
      </c>
      <c r="Q55" s="49">
        <v>0</v>
      </c>
      <c r="R55" s="49">
        <v>7</v>
      </c>
      <c r="S55" s="49">
        <v>7</v>
      </c>
      <c r="T55" s="49">
        <v>0</v>
      </c>
      <c r="U55" s="49">
        <v>1</v>
      </c>
      <c r="V55" s="49">
        <v>0</v>
      </c>
      <c r="W55" s="49">
        <f t="shared" si="2"/>
        <v>34</v>
      </c>
      <c r="X55" s="49"/>
      <c r="Y55" s="51">
        <f t="shared" si="1"/>
        <v>34</v>
      </c>
      <c r="Z55" s="51" t="s">
        <v>592</v>
      </c>
    </row>
    <row r="56" spans="1:26" ht="22.5" hidden="1" customHeight="1" x14ac:dyDescent="0.25">
      <c r="A56" s="46" t="s">
        <v>77</v>
      </c>
      <c r="B56" s="47">
        <v>51</v>
      </c>
      <c r="C56" s="48" t="s">
        <v>236</v>
      </c>
      <c r="D56" s="48" t="s">
        <v>101</v>
      </c>
      <c r="E56" s="48" t="s">
        <v>237</v>
      </c>
      <c r="F56" s="49" t="s">
        <v>39</v>
      </c>
      <c r="G56" s="50">
        <v>38127</v>
      </c>
      <c r="H56" s="49" t="s">
        <v>17</v>
      </c>
      <c r="I56" s="49" t="s">
        <v>18</v>
      </c>
      <c r="J56" s="48" t="s">
        <v>96</v>
      </c>
      <c r="K56" s="49">
        <v>9</v>
      </c>
      <c r="L56" s="51" t="s">
        <v>478</v>
      </c>
      <c r="M56" s="49">
        <v>7</v>
      </c>
      <c r="N56" s="49">
        <v>7</v>
      </c>
      <c r="O56" s="49">
        <v>5</v>
      </c>
      <c r="P56" s="49">
        <v>0</v>
      </c>
      <c r="Q56" s="49">
        <v>0</v>
      </c>
      <c r="R56" s="49">
        <v>7</v>
      </c>
      <c r="S56" s="49">
        <v>7</v>
      </c>
      <c r="T56" s="49">
        <v>0</v>
      </c>
      <c r="U56" s="49">
        <v>1</v>
      </c>
      <c r="V56" s="49">
        <v>0</v>
      </c>
      <c r="W56" s="49">
        <f t="shared" si="2"/>
        <v>34</v>
      </c>
      <c r="X56" s="49"/>
      <c r="Y56" s="51">
        <f t="shared" si="1"/>
        <v>34</v>
      </c>
      <c r="Z56" s="51" t="s">
        <v>592</v>
      </c>
    </row>
    <row r="57" spans="1:26" ht="22.5" hidden="1" customHeight="1" x14ac:dyDescent="0.25">
      <c r="A57" s="46" t="s">
        <v>77</v>
      </c>
      <c r="B57" s="47">
        <v>52</v>
      </c>
      <c r="C57" s="48" t="s">
        <v>223</v>
      </c>
      <c r="D57" s="48" t="s">
        <v>224</v>
      </c>
      <c r="E57" s="48" t="s">
        <v>190</v>
      </c>
      <c r="F57" s="49" t="s">
        <v>39</v>
      </c>
      <c r="G57" s="50">
        <v>38208</v>
      </c>
      <c r="H57" s="49" t="s">
        <v>17</v>
      </c>
      <c r="I57" s="49" t="s">
        <v>18</v>
      </c>
      <c r="J57" s="48" t="s">
        <v>96</v>
      </c>
      <c r="K57" s="49">
        <v>9</v>
      </c>
      <c r="L57" s="51" t="s">
        <v>466</v>
      </c>
      <c r="M57" s="49">
        <v>7</v>
      </c>
      <c r="N57" s="49">
        <v>2</v>
      </c>
      <c r="O57" s="49">
        <v>1</v>
      </c>
      <c r="P57" s="49">
        <v>0</v>
      </c>
      <c r="Q57" s="49">
        <v>0</v>
      </c>
      <c r="R57" s="49">
        <v>6</v>
      </c>
      <c r="S57" s="49">
        <v>7</v>
      </c>
      <c r="T57" s="49">
        <v>0</v>
      </c>
      <c r="U57" s="49">
        <v>0</v>
      </c>
      <c r="V57" s="49">
        <v>0</v>
      </c>
      <c r="W57" s="49">
        <f t="shared" si="2"/>
        <v>23</v>
      </c>
      <c r="X57" s="49">
        <v>9</v>
      </c>
      <c r="Y57" s="51">
        <f t="shared" si="1"/>
        <v>32</v>
      </c>
      <c r="Z57" s="51" t="s">
        <v>592</v>
      </c>
    </row>
    <row r="58" spans="1:26" ht="62.25" customHeight="1" x14ac:dyDescent="0.25">
      <c r="A58" s="46" t="s">
        <v>31</v>
      </c>
      <c r="B58" s="47">
        <v>53</v>
      </c>
      <c r="C58" s="48" t="s">
        <v>175</v>
      </c>
      <c r="D58" s="48" t="s">
        <v>176</v>
      </c>
      <c r="E58" s="48" t="s">
        <v>177</v>
      </c>
      <c r="F58" s="49" t="s">
        <v>39</v>
      </c>
      <c r="G58" s="50">
        <v>38168</v>
      </c>
      <c r="H58" s="49" t="s">
        <v>17</v>
      </c>
      <c r="I58" s="49" t="s">
        <v>18</v>
      </c>
      <c r="J58" s="54" t="s">
        <v>178</v>
      </c>
      <c r="K58" s="49">
        <v>9</v>
      </c>
      <c r="L58" s="51" t="s">
        <v>486</v>
      </c>
      <c r="M58" s="49">
        <v>7</v>
      </c>
      <c r="N58" s="49">
        <v>6</v>
      </c>
      <c r="O58" s="49">
        <v>5</v>
      </c>
      <c r="P58" s="49">
        <v>0</v>
      </c>
      <c r="Q58" s="49">
        <v>0</v>
      </c>
      <c r="R58" s="49">
        <v>7</v>
      </c>
      <c r="S58" s="49">
        <v>7</v>
      </c>
      <c r="T58" s="49">
        <v>0</v>
      </c>
      <c r="U58" s="49">
        <v>0</v>
      </c>
      <c r="V58" s="49">
        <v>0</v>
      </c>
      <c r="W58" s="49">
        <f t="shared" si="2"/>
        <v>32</v>
      </c>
      <c r="X58" s="49"/>
      <c r="Y58" s="51">
        <f t="shared" si="1"/>
        <v>32</v>
      </c>
      <c r="Z58" s="51" t="s">
        <v>592</v>
      </c>
    </row>
    <row r="59" spans="1:26" ht="22.5" hidden="1" customHeight="1" x14ac:dyDescent="0.25">
      <c r="A59" s="18" t="s">
        <v>59</v>
      </c>
      <c r="B59" s="19">
        <v>54</v>
      </c>
      <c r="C59" s="20" t="s">
        <v>203</v>
      </c>
      <c r="D59" s="20" t="s">
        <v>138</v>
      </c>
      <c r="E59" s="20" t="s">
        <v>47</v>
      </c>
      <c r="F59" s="21" t="s">
        <v>29</v>
      </c>
      <c r="G59" s="22">
        <v>38211</v>
      </c>
      <c r="H59" s="21" t="s">
        <v>17</v>
      </c>
      <c r="I59" s="21" t="s">
        <v>18</v>
      </c>
      <c r="J59" s="20" t="s">
        <v>204</v>
      </c>
      <c r="K59" s="21">
        <v>9</v>
      </c>
      <c r="L59" s="34" t="s">
        <v>463</v>
      </c>
      <c r="M59" s="21">
        <v>7</v>
      </c>
      <c r="N59" s="21">
        <v>3</v>
      </c>
      <c r="O59" s="21">
        <v>7</v>
      </c>
      <c r="P59" s="21">
        <v>0</v>
      </c>
      <c r="Q59" s="21">
        <v>0</v>
      </c>
      <c r="R59" s="21">
        <v>7</v>
      </c>
      <c r="S59" s="21">
        <v>7</v>
      </c>
      <c r="T59" s="21">
        <v>0</v>
      </c>
      <c r="U59" s="21">
        <v>0</v>
      </c>
      <c r="V59" s="21">
        <v>0</v>
      </c>
      <c r="W59" s="21">
        <f t="shared" si="2"/>
        <v>31</v>
      </c>
      <c r="X59" s="21"/>
      <c r="Y59" s="34">
        <f t="shared" si="1"/>
        <v>31</v>
      </c>
      <c r="Z59" s="21" t="s">
        <v>590</v>
      </c>
    </row>
    <row r="60" spans="1:26" ht="22.5" hidden="1" customHeight="1" x14ac:dyDescent="0.25">
      <c r="A60" s="18" t="s">
        <v>77</v>
      </c>
      <c r="B60" s="19">
        <v>55</v>
      </c>
      <c r="C60" s="20" t="s">
        <v>247</v>
      </c>
      <c r="D60" s="20" t="s">
        <v>248</v>
      </c>
      <c r="E60" s="20" t="s">
        <v>136</v>
      </c>
      <c r="F60" s="21" t="s">
        <v>39</v>
      </c>
      <c r="G60" s="22">
        <v>38107</v>
      </c>
      <c r="H60" s="21" t="s">
        <v>17</v>
      </c>
      <c r="I60" s="21" t="s">
        <v>18</v>
      </c>
      <c r="J60" s="20" t="s">
        <v>118</v>
      </c>
      <c r="K60" s="21">
        <v>9</v>
      </c>
      <c r="L60" s="34" t="s">
        <v>483</v>
      </c>
      <c r="M60" s="21">
        <v>7</v>
      </c>
      <c r="N60" s="21">
        <v>6</v>
      </c>
      <c r="O60" s="21">
        <v>7</v>
      </c>
      <c r="P60" s="21">
        <v>0</v>
      </c>
      <c r="Q60" s="21">
        <v>0</v>
      </c>
      <c r="R60" s="21">
        <v>6</v>
      </c>
      <c r="S60" s="21">
        <v>4</v>
      </c>
      <c r="T60" s="21">
        <v>0</v>
      </c>
      <c r="U60" s="21">
        <v>0</v>
      </c>
      <c r="V60" s="21">
        <v>0</v>
      </c>
      <c r="W60" s="21">
        <f t="shared" si="2"/>
        <v>30</v>
      </c>
      <c r="X60" s="21"/>
      <c r="Y60" s="34">
        <f t="shared" si="1"/>
        <v>30</v>
      </c>
      <c r="Z60" s="21" t="s">
        <v>590</v>
      </c>
    </row>
    <row r="61" spans="1:26" ht="22.5" hidden="1" customHeight="1" x14ac:dyDescent="0.25">
      <c r="A61" s="18" t="s">
        <v>20</v>
      </c>
      <c r="B61" s="19">
        <v>56</v>
      </c>
      <c r="C61" s="20" t="s">
        <v>171</v>
      </c>
      <c r="D61" s="20" t="s">
        <v>172</v>
      </c>
      <c r="E61" s="20" t="s">
        <v>173</v>
      </c>
      <c r="F61" s="21" t="s">
        <v>29</v>
      </c>
      <c r="G61" s="22">
        <v>38142</v>
      </c>
      <c r="H61" s="21" t="s">
        <v>17</v>
      </c>
      <c r="I61" s="21" t="s">
        <v>18</v>
      </c>
      <c r="J61" s="20" t="s">
        <v>174</v>
      </c>
      <c r="K61" s="21">
        <v>9</v>
      </c>
      <c r="L61" s="34" t="s">
        <v>450</v>
      </c>
      <c r="M61" s="21">
        <v>6</v>
      </c>
      <c r="N61" s="21">
        <v>2</v>
      </c>
      <c r="O61" s="21">
        <v>7</v>
      </c>
      <c r="P61" s="21">
        <v>0</v>
      </c>
      <c r="Q61" s="21">
        <v>0</v>
      </c>
      <c r="R61" s="21">
        <v>7</v>
      </c>
      <c r="S61" s="21">
        <v>7</v>
      </c>
      <c r="T61" s="21">
        <v>0</v>
      </c>
      <c r="U61" s="21">
        <v>0</v>
      </c>
      <c r="V61" s="21">
        <v>0</v>
      </c>
      <c r="W61" s="21">
        <f t="shared" si="2"/>
        <v>29</v>
      </c>
      <c r="X61" s="21">
        <v>0</v>
      </c>
      <c r="Y61" s="34">
        <f t="shared" si="1"/>
        <v>29</v>
      </c>
      <c r="Z61" s="21" t="s">
        <v>590</v>
      </c>
    </row>
    <row r="62" spans="1:26" ht="62.25" customHeight="1" x14ac:dyDescent="0.25">
      <c r="A62" s="18" t="s">
        <v>31</v>
      </c>
      <c r="B62" s="19">
        <v>57</v>
      </c>
      <c r="C62" s="20" t="s">
        <v>179</v>
      </c>
      <c r="D62" s="20" t="s">
        <v>138</v>
      </c>
      <c r="E62" s="20" t="s">
        <v>51</v>
      </c>
      <c r="F62" s="21" t="s">
        <v>39</v>
      </c>
      <c r="G62" s="22">
        <v>38342</v>
      </c>
      <c r="H62" s="21" t="s">
        <v>17</v>
      </c>
      <c r="I62" s="21" t="s">
        <v>18</v>
      </c>
      <c r="J62" s="53" t="s">
        <v>35</v>
      </c>
      <c r="K62" s="21">
        <v>9</v>
      </c>
      <c r="L62" s="34" t="s">
        <v>454</v>
      </c>
      <c r="M62" s="21">
        <v>7</v>
      </c>
      <c r="N62" s="21">
        <v>3</v>
      </c>
      <c r="O62" s="21">
        <v>5</v>
      </c>
      <c r="P62" s="21">
        <v>0</v>
      </c>
      <c r="Q62" s="21">
        <v>0</v>
      </c>
      <c r="R62" s="21">
        <v>7</v>
      </c>
      <c r="S62" s="21">
        <v>7</v>
      </c>
      <c r="T62" s="21">
        <v>0</v>
      </c>
      <c r="U62" s="21">
        <v>0</v>
      </c>
      <c r="V62" s="21">
        <v>0</v>
      </c>
      <c r="W62" s="21">
        <f t="shared" si="2"/>
        <v>29</v>
      </c>
      <c r="X62" s="21"/>
      <c r="Y62" s="34">
        <f t="shared" si="1"/>
        <v>29</v>
      </c>
      <c r="Z62" s="21" t="s">
        <v>590</v>
      </c>
    </row>
    <row r="63" spans="1:26" ht="22.5" hidden="1" customHeight="1" x14ac:dyDescent="0.25">
      <c r="A63" s="18" t="s">
        <v>77</v>
      </c>
      <c r="B63" s="19">
        <v>58</v>
      </c>
      <c r="C63" s="20" t="s">
        <v>221</v>
      </c>
      <c r="D63" s="20" t="s">
        <v>135</v>
      </c>
      <c r="E63" s="20" t="s">
        <v>201</v>
      </c>
      <c r="F63" s="21" t="s">
        <v>39</v>
      </c>
      <c r="G63" s="22">
        <v>38092</v>
      </c>
      <c r="H63" s="21" t="s">
        <v>17</v>
      </c>
      <c r="I63" s="21" t="s">
        <v>18</v>
      </c>
      <c r="J63" s="20" t="s">
        <v>222</v>
      </c>
      <c r="K63" s="21">
        <v>9</v>
      </c>
      <c r="L63" s="34" t="s">
        <v>455</v>
      </c>
      <c r="M63" s="21">
        <v>7</v>
      </c>
      <c r="N63" s="21">
        <v>3</v>
      </c>
      <c r="O63" s="21">
        <v>7</v>
      </c>
      <c r="P63" s="21">
        <v>0</v>
      </c>
      <c r="Q63" s="21">
        <v>0</v>
      </c>
      <c r="R63" s="21">
        <v>7</v>
      </c>
      <c r="S63" s="21">
        <v>4</v>
      </c>
      <c r="T63" s="21">
        <v>0</v>
      </c>
      <c r="U63" s="21">
        <v>0</v>
      </c>
      <c r="V63" s="21">
        <v>0</v>
      </c>
      <c r="W63" s="21">
        <f t="shared" si="2"/>
        <v>28</v>
      </c>
      <c r="X63" s="21">
        <v>0</v>
      </c>
      <c r="Y63" s="34">
        <f t="shared" si="1"/>
        <v>28</v>
      </c>
      <c r="Z63" s="21" t="s">
        <v>590</v>
      </c>
    </row>
    <row r="64" spans="1:26" ht="22.5" hidden="1" customHeight="1" x14ac:dyDescent="0.25">
      <c r="A64" s="18" t="s">
        <v>59</v>
      </c>
      <c r="B64" s="19">
        <v>59</v>
      </c>
      <c r="C64" s="20" t="s">
        <v>200</v>
      </c>
      <c r="D64" s="20" t="s">
        <v>132</v>
      </c>
      <c r="E64" s="20" t="s">
        <v>201</v>
      </c>
      <c r="F64" s="21" t="s">
        <v>29</v>
      </c>
      <c r="G64" s="22">
        <v>38132</v>
      </c>
      <c r="H64" s="21" t="s">
        <v>17</v>
      </c>
      <c r="I64" s="21" t="s">
        <v>18</v>
      </c>
      <c r="J64" s="20" t="s">
        <v>202</v>
      </c>
      <c r="K64" s="21">
        <v>9</v>
      </c>
      <c r="L64" s="34" t="s">
        <v>465</v>
      </c>
      <c r="M64" s="21">
        <v>7</v>
      </c>
      <c r="N64" s="21">
        <v>7</v>
      </c>
      <c r="O64" s="21">
        <v>0</v>
      </c>
      <c r="P64" s="21">
        <v>0</v>
      </c>
      <c r="Q64" s="21">
        <v>0</v>
      </c>
      <c r="R64" s="21">
        <v>7</v>
      </c>
      <c r="S64" s="21">
        <v>7</v>
      </c>
      <c r="T64" s="21">
        <v>0</v>
      </c>
      <c r="U64" s="21">
        <v>0</v>
      </c>
      <c r="V64" s="21">
        <v>0</v>
      </c>
      <c r="W64" s="21">
        <f t="shared" si="2"/>
        <v>28</v>
      </c>
      <c r="X64" s="21"/>
      <c r="Y64" s="34">
        <f t="shared" si="1"/>
        <v>28</v>
      </c>
      <c r="Z64" s="21" t="s">
        <v>590</v>
      </c>
    </row>
    <row r="65" spans="1:26" ht="22.5" hidden="1" customHeight="1" x14ac:dyDescent="0.25">
      <c r="A65" s="18" t="s">
        <v>77</v>
      </c>
      <c r="B65" s="19">
        <v>60</v>
      </c>
      <c r="C65" s="20" t="s">
        <v>254</v>
      </c>
      <c r="D65" s="20" t="s">
        <v>65</v>
      </c>
      <c r="E65" s="20" t="s">
        <v>255</v>
      </c>
      <c r="F65" s="21" t="s">
        <v>39</v>
      </c>
      <c r="G65" s="22">
        <v>38204</v>
      </c>
      <c r="H65" s="21" t="s">
        <v>17</v>
      </c>
      <c r="I65" s="21" t="s">
        <v>18</v>
      </c>
      <c r="J65" s="20" t="s">
        <v>256</v>
      </c>
      <c r="K65" s="21">
        <v>9</v>
      </c>
      <c r="L65" s="34" t="s">
        <v>464</v>
      </c>
      <c r="M65" s="21">
        <v>7</v>
      </c>
      <c r="N65" s="21">
        <v>7</v>
      </c>
      <c r="O65" s="21">
        <v>0</v>
      </c>
      <c r="P65" s="21">
        <v>0</v>
      </c>
      <c r="Q65" s="21">
        <v>0</v>
      </c>
      <c r="R65" s="21">
        <v>7</v>
      </c>
      <c r="S65" s="21">
        <v>7</v>
      </c>
      <c r="T65" s="21">
        <v>0</v>
      </c>
      <c r="U65" s="21">
        <v>0</v>
      </c>
      <c r="V65" s="21">
        <v>0</v>
      </c>
      <c r="W65" s="21">
        <f t="shared" si="2"/>
        <v>28</v>
      </c>
      <c r="X65" s="21"/>
      <c r="Y65" s="34">
        <f t="shared" si="1"/>
        <v>28</v>
      </c>
      <c r="Z65" s="21" t="s">
        <v>590</v>
      </c>
    </row>
    <row r="66" spans="1:26" ht="22.5" hidden="1" customHeight="1" x14ac:dyDescent="0.25">
      <c r="A66" s="18" t="s">
        <v>77</v>
      </c>
      <c r="B66" s="19">
        <v>61</v>
      </c>
      <c r="C66" s="20" t="s">
        <v>219</v>
      </c>
      <c r="D66" s="20" t="s">
        <v>220</v>
      </c>
      <c r="E66" s="20" t="s">
        <v>34</v>
      </c>
      <c r="F66" s="21" t="s">
        <v>16</v>
      </c>
      <c r="G66" s="22">
        <v>38218</v>
      </c>
      <c r="H66" s="21" t="s">
        <v>17</v>
      </c>
      <c r="I66" s="21" t="s">
        <v>18</v>
      </c>
      <c r="J66" s="20" t="s">
        <v>118</v>
      </c>
      <c r="K66" s="21">
        <v>9</v>
      </c>
      <c r="L66" s="34" t="s">
        <v>449</v>
      </c>
      <c r="M66" s="21">
        <v>7</v>
      </c>
      <c r="N66" s="21">
        <v>1</v>
      </c>
      <c r="O66" s="21">
        <v>5</v>
      </c>
      <c r="P66" s="21">
        <v>0</v>
      </c>
      <c r="Q66" s="21">
        <v>0</v>
      </c>
      <c r="R66" s="21">
        <v>7</v>
      </c>
      <c r="S66" s="21">
        <v>7</v>
      </c>
      <c r="T66" s="21">
        <v>0</v>
      </c>
      <c r="U66" s="21">
        <v>0</v>
      </c>
      <c r="V66" s="21">
        <v>0</v>
      </c>
      <c r="W66" s="21">
        <f t="shared" si="2"/>
        <v>27</v>
      </c>
      <c r="X66" s="21">
        <v>0</v>
      </c>
      <c r="Y66" s="34">
        <f t="shared" si="1"/>
        <v>27</v>
      </c>
      <c r="Z66" s="21" t="s">
        <v>590</v>
      </c>
    </row>
    <row r="67" spans="1:26" ht="22.5" hidden="1" customHeight="1" x14ac:dyDescent="0.25">
      <c r="A67" s="18" t="s">
        <v>121</v>
      </c>
      <c r="B67" s="19">
        <v>62</v>
      </c>
      <c r="C67" s="20" t="s">
        <v>268</v>
      </c>
      <c r="D67" s="20" t="s">
        <v>91</v>
      </c>
      <c r="E67" s="20" t="s">
        <v>51</v>
      </c>
      <c r="F67" s="21" t="s">
        <v>39</v>
      </c>
      <c r="G67" s="22">
        <v>38231</v>
      </c>
      <c r="H67" s="21" t="s">
        <v>17</v>
      </c>
      <c r="I67" s="21" t="s">
        <v>18</v>
      </c>
      <c r="J67" s="20" t="s">
        <v>127</v>
      </c>
      <c r="K67" s="21">
        <v>9</v>
      </c>
      <c r="L67" s="34" t="s">
        <v>473</v>
      </c>
      <c r="M67" s="21">
        <v>7</v>
      </c>
      <c r="N67" s="21">
        <v>1</v>
      </c>
      <c r="O67" s="21">
        <v>5</v>
      </c>
      <c r="P67" s="21">
        <v>0</v>
      </c>
      <c r="Q67" s="21">
        <v>0</v>
      </c>
      <c r="R67" s="21">
        <v>7</v>
      </c>
      <c r="S67" s="21">
        <v>7</v>
      </c>
      <c r="T67" s="21">
        <v>0</v>
      </c>
      <c r="U67" s="21">
        <v>0</v>
      </c>
      <c r="V67" s="21">
        <v>0</v>
      </c>
      <c r="W67" s="21">
        <f t="shared" si="2"/>
        <v>27</v>
      </c>
      <c r="X67" s="21"/>
      <c r="Y67" s="34">
        <f t="shared" si="1"/>
        <v>27</v>
      </c>
      <c r="Z67" s="21" t="s">
        <v>590</v>
      </c>
    </row>
    <row r="68" spans="1:26" ht="22.5" hidden="1" customHeight="1" x14ac:dyDescent="0.25">
      <c r="A68" s="18" t="s">
        <v>121</v>
      </c>
      <c r="B68" s="19">
        <v>63</v>
      </c>
      <c r="C68" s="20" t="s">
        <v>270</v>
      </c>
      <c r="D68" s="20" t="s">
        <v>246</v>
      </c>
      <c r="E68" s="20" t="s">
        <v>271</v>
      </c>
      <c r="F68" s="21" t="s">
        <v>39</v>
      </c>
      <c r="G68" s="22">
        <v>38075</v>
      </c>
      <c r="H68" s="21" t="s">
        <v>17</v>
      </c>
      <c r="I68" s="21" t="s">
        <v>18</v>
      </c>
      <c r="J68" s="20" t="s">
        <v>127</v>
      </c>
      <c r="K68" s="21">
        <v>9</v>
      </c>
      <c r="L68" s="34" t="s">
        <v>477</v>
      </c>
      <c r="M68" s="21">
        <v>7</v>
      </c>
      <c r="N68" s="21">
        <v>5</v>
      </c>
      <c r="O68" s="21">
        <v>1</v>
      </c>
      <c r="P68" s="21">
        <v>0</v>
      </c>
      <c r="Q68" s="21">
        <v>0</v>
      </c>
      <c r="R68" s="21">
        <v>7</v>
      </c>
      <c r="S68" s="21">
        <v>7</v>
      </c>
      <c r="T68" s="21">
        <v>0</v>
      </c>
      <c r="U68" s="21">
        <v>0</v>
      </c>
      <c r="V68" s="21">
        <v>0</v>
      </c>
      <c r="W68" s="21">
        <f t="shared" si="2"/>
        <v>27</v>
      </c>
      <c r="X68" s="21">
        <v>0</v>
      </c>
      <c r="Y68" s="34">
        <f t="shared" si="1"/>
        <v>27</v>
      </c>
      <c r="Z68" s="21" t="s">
        <v>590</v>
      </c>
    </row>
    <row r="69" spans="1:26" ht="22.5" hidden="1" customHeight="1" x14ac:dyDescent="0.25">
      <c r="A69" s="18" t="s">
        <v>77</v>
      </c>
      <c r="B69" s="19">
        <v>64</v>
      </c>
      <c r="C69" s="20" t="s">
        <v>238</v>
      </c>
      <c r="D69" s="20" t="s">
        <v>239</v>
      </c>
      <c r="E69" s="20" t="s">
        <v>240</v>
      </c>
      <c r="F69" s="21" t="s">
        <v>39</v>
      </c>
      <c r="G69" s="22">
        <v>38202</v>
      </c>
      <c r="H69" s="21" t="s">
        <v>17</v>
      </c>
      <c r="I69" s="21" t="s">
        <v>18</v>
      </c>
      <c r="J69" s="20" t="s">
        <v>241</v>
      </c>
      <c r="K69" s="21">
        <v>9</v>
      </c>
      <c r="L69" s="34" t="s">
        <v>456</v>
      </c>
      <c r="M69" s="21">
        <v>7</v>
      </c>
      <c r="N69" s="21">
        <v>0</v>
      </c>
      <c r="O69" s="21">
        <v>5</v>
      </c>
      <c r="P69" s="21">
        <v>0</v>
      </c>
      <c r="Q69" s="21">
        <v>0</v>
      </c>
      <c r="R69" s="21">
        <v>7</v>
      </c>
      <c r="S69" s="21">
        <v>4</v>
      </c>
      <c r="T69" s="21">
        <v>0</v>
      </c>
      <c r="U69" s="21">
        <v>1</v>
      </c>
      <c r="V69" s="21">
        <v>0</v>
      </c>
      <c r="W69" s="21">
        <f t="shared" si="2"/>
        <v>24</v>
      </c>
      <c r="X69" s="21">
        <v>3</v>
      </c>
      <c r="Y69" s="34">
        <f t="shared" si="1"/>
        <v>27</v>
      </c>
      <c r="Z69" s="21" t="s">
        <v>590</v>
      </c>
    </row>
    <row r="70" spans="1:26" ht="22.5" hidden="1" customHeight="1" x14ac:dyDescent="0.25">
      <c r="A70" s="18" t="s">
        <v>121</v>
      </c>
      <c r="B70" s="19">
        <v>65</v>
      </c>
      <c r="C70" s="20" t="s">
        <v>277</v>
      </c>
      <c r="D70" s="20" t="s">
        <v>88</v>
      </c>
      <c r="E70" s="20" t="s">
        <v>275</v>
      </c>
      <c r="F70" s="21" t="s">
        <v>39</v>
      </c>
      <c r="G70" s="22">
        <v>38324</v>
      </c>
      <c r="H70" s="21" t="s">
        <v>17</v>
      </c>
      <c r="I70" s="21" t="s">
        <v>18</v>
      </c>
      <c r="J70" s="20" t="s">
        <v>278</v>
      </c>
      <c r="K70" s="21">
        <v>9</v>
      </c>
      <c r="L70" s="34" t="s">
        <v>481</v>
      </c>
      <c r="M70" s="21">
        <v>7</v>
      </c>
      <c r="N70" s="21">
        <v>7</v>
      </c>
      <c r="O70" s="21">
        <v>0</v>
      </c>
      <c r="P70" s="21">
        <v>0</v>
      </c>
      <c r="Q70" s="21">
        <v>0</v>
      </c>
      <c r="R70" s="21">
        <v>7</v>
      </c>
      <c r="S70" s="21">
        <v>6</v>
      </c>
      <c r="T70" s="21">
        <v>0</v>
      </c>
      <c r="U70" s="21">
        <v>0</v>
      </c>
      <c r="V70" s="21">
        <v>0</v>
      </c>
      <c r="W70" s="21">
        <f t="shared" si="2"/>
        <v>27</v>
      </c>
      <c r="X70" s="21"/>
      <c r="Y70" s="34">
        <f t="shared" ref="Y70:Y133" si="3">W70+X70</f>
        <v>27</v>
      </c>
      <c r="Z70" s="21" t="s">
        <v>590</v>
      </c>
    </row>
    <row r="71" spans="1:26" ht="22.5" hidden="1" customHeight="1" x14ac:dyDescent="0.25">
      <c r="A71" s="18" t="s">
        <v>77</v>
      </c>
      <c r="B71" s="19">
        <v>66</v>
      </c>
      <c r="C71" s="20" t="s">
        <v>229</v>
      </c>
      <c r="D71" s="20" t="s">
        <v>230</v>
      </c>
      <c r="E71" s="20" t="s">
        <v>146</v>
      </c>
      <c r="F71" s="21" t="s">
        <v>39</v>
      </c>
      <c r="G71" s="22">
        <v>38254</v>
      </c>
      <c r="H71" s="21" t="s">
        <v>17</v>
      </c>
      <c r="I71" s="21" t="s">
        <v>18</v>
      </c>
      <c r="J71" s="20" t="s">
        <v>231</v>
      </c>
      <c r="K71" s="21">
        <v>9</v>
      </c>
      <c r="L71" s="34" t="s">
        <v>470</v>
      </c>
      <c r="M71" s="21">
        <v>7</v>
      </c>
      <c r="N71" s="21">
        <v>5</v>
      </c>
      <c r="O71" s="21">
        <v>0</v>
      </c>
      <c r="P71" s="21">
        <v>0</v>
      </c>
      <c r="Q71" s="21">
        <v>0</v>
      </c>
      <c r="R71" s="21">
        <v>7</v>
      </c>
      <c r="S71" s="21">
        <v>7</v>
      </c>
      <c r="T71" s="21">
        <v>0</v>
      </c>
      <c r="U71" s="21">
        <v>0</v>
      </c>
      <c r="V71" s="21">
        <v>0</v>
      </c>
      <c r="W71" s="21">
        <f t="shared" si="2"/>
        <v>26</v>
      </c>
      <c r="X71" s="21">
        <v>0</v>
      </c>
      <c r="Y71" s="34">
        <f t="shared" si="3"/>
        <v>26</v>
      </c>
      <c r="Z71" s="21" t="s">
        <v>590</v>
      </c>
    </row>
    <row r="72" spans="1:26" ht="22.5" hidden="1" customHeight="1" x14ac:dyDescent="0.25">
      <c r="A72" s="18" t="s">
        <v>205</v>
      </c>
      <c r="B72" s="19">
        <v>67</v>
      </c>
      <c r="C72" s="20" t="s">
        <v>206</v>
      </c>
      <c r="D72" s="20" t="s">
        <v>207</v>
      </c>
      <c r="E72" s="20" t="s">
        <v>208</v>
      </c>
      <c r="F72" s="21" t="s">
        <v>24</v>
      </c>
      <c r="G72" s="22">
        <v>38287</v>
      </c>
      <c r="H72" s="21" t="s">
        <v>17</v>
      </c>
      <c r="I72" s="21" t="s">
        <v>18</v>
      </c>
      <c r="J72" s="20" t="s">
        <v>209</v>
      </c>
      <c r="K72" s="21">
        <v>9</v>
      </c>
      <c r="L72" s="34" t="s">
        <v>479</v>
      </c>
      <c r="M72" s="21">
        <v>7</v>
      </c>
      <c r="N72" s="21">
        <v>2</v>
      </c>
      <c r="O72" s="21">
        <v>5</v>
      </c>
      <c r="P72" s="21">
        <v>0</v>
      </c>
      <c r="Q72" s="21">
        <v>0</v>
      </c>
      <c r="R72" s="21">
        <v>7</v>
      </c>
      <c r="S72" s="21">
        <v>4</v>
      </c>
      <c r="T72" s="21">
        <v>0</v>
      </c>
      <c r="U72" s="21">
        <v>1</v>
      </c>
      <c r="V72" s="21">
        <v>0</v>
      </c>
      <c r="W72" s="21">
        <f t="shared" si="2"/>
        <v>26</v>
      </c>
      <c r="X72" s="21"/>
      <c r="Y72" s="34">
        <f t="shared" si="3"/>
        <v>26</v>
      </c>
      <c r="Z72" s="21" t="s">
        <v>590</v>
      </c>
    </row>
    <row r="73" spans="1:26" ht="22.5" hidden="1" customHeight="1" x14ac:dyDescent="0.25">
      <c r="A73" s="18" t="s">
        <v>77</v>
      </c>
      <c r="B73" s="19">
        <v>68</v>
      </c>
      <c r="C73" s="20" t="s">
        <v>259</v>
      </c>
      <c r="D73" s="20" t="s">
        <v>260</v>
      </c>
      <c r="E73" s="20" t="s">
        <v>92</v>
      </c>
      <c r="F73" s="21" t="s">
        <v>39</v>
      </c>
      <c r="G73" s="22">
        <v>38167</v>
      </c>
      <c r="H73" s="21" t="s">
        <v>17</v>
      </c>
      <c r="I73" s="21" t="s">
        <v>18</v>
      </c>
      <c r="J73" s="20" t="s">
        <v>261</v>
      </c>
      <c r="K73" s="21">
        <v>9</v>
      </c>
      <c r="L73" s="34" t="s">
        <v>492</v>
      </c>
      <c r="M73" s="21">
        <v>6</v>
      </c>
      <c r="N73" s="21">
        <v>0</v>
      </c>
      <c r="O73" s="21">
        <v>6</v>
      </c>
      <c r="P73" s="21">
        <v>0</v>
      </c>
      <c r="Q73" s="21">
        <v>0</v>
      </c>
      <c r="R73" s="21">
        <v>7</v>
      </c>
      <c r="S73" s="21">
        <v>7</v>
      </c>
      <c r="T73" s="21">
        <v>0</v>
      </c>
      <c r="U73" s="21">
        <v>0</v>
      </c>
      <c r="V73" s="21">
        <v>0</v>
      </c>
      <c r="W73" s="21">
        <f t="shared" si="2"/>
        <v>26</v>
      </c>
      <c r="X73" s="21"/>
      <c r="Y73" s="34">
        <f t="shared" si="3"/>
        <v>26</v>
      </c>
      <c r="Z73" s="21" t="s">
        <v>590</v>
      </c>
    </row>
    <row r="74" spans="1:26" ht="22.5" hidden="1" customHeight="1" x14ac:dyDescent="0.25">
      <c r="A74" s="18" t="s">
        <v>77</v>
      </c>
      <c r="B74" s="19">
        <v>69</v>
      </c>
      <c r="C74" s="20" t="s">
        <v>242</v>
      </c>
      <c r="D74" s="20" t="s">
        <v>228</v>
      </c>
      <c r="E74" s="20" t="s">
        <v>117</v>
      </c>
      <c r="F74" s="21" t="s">
        <v>39</v>
      </c>
      <c r="G74" s="22">
        <v>38232</v>
      </c>
      <c r="H74" s="21" t="s">
        <v>17</v>
      </c>
      <c r="I74" s="21" t="s">
        <v>18</v>
      </c>
      <c r="J74" s="20" t="s">
        <v>99</v>
      </c>
      <c r="K74" s="21">
        <v>9</v>
      </c>
      <c r="L74" s="34" t="s">
        <v>469</v>
      </c>
      <c r="M74" s="21">
        <v>7</v>
      </c>
      <c r="N74" s="21">
        <v>1</v>
      </c>
      <c r="O74" s="21">
        <v>7</v>
      </c>
      <c r="P74" s="21">
        <v>0</v>
      </c>
      <c r="Q74" s="21">
        <v>0</v>
      </c>
      <c r="R74" s="21">
        <v>7</v>
      </c>
      <c r="S74" s="21">
        <v>3</v>
      </c>
      <c r="T74" s="21">
        <v>0</v>
      </c>
      <c r="U74" s="21">
        <v>0</v>
      </c>
      <c r="V74" s="21">
        <v>0</v>
      </c>
      <c r="W74" s="21">
        <f t="shared" si="2"/>
        <v>25</v>
      </c>
      <c r="X74" s="21">
        <v>0</v>
      </c>
      <c r="Y74" s="34">
        <f t="shared" si="3"/>
        <v>25</v>
      </c>
      <c r="Z74" s="21" t="s">
        <v>590</v>
      </c>
    </row>
    <row r="75" spans="1:26" ht="22.5" hidden="1" customHeight="1" x14ac:dyDescent="0.25">
      <c r="A75" s="18" t="s">
        <v>77</v>
      </c>
      <c r="B75" s="19">
        <v>70</v>
      </c>
      <c r="C75" s="20" t="s">
        <v>249</v>
      </c>
      <c r="D75" s="20" t="s">
        <v>85</v>
      </c>
      <c r="E75" s="20" t="s">
        <v>51</v>
      </c>
      <c r="F75" s="21" t="s">
        <v>39</v>
      </c>
      <c r="G75" s="22">
        <v>38332</v>
      </c>
      <c r="H75" s="21" t="s">
        <v>17</v>
      </c>
      <c r="I75" s="21" t="s">
        <v>18</v>
      </c>
      <c r="J75" s="20" t="s">
        <v>250</v>
      </c>
      <c r="K75" s="21">
        <v>9</v>
      </c>
      <c r="L75" s="34" t="s">
        <v>488</v>
      </c>
      <c r="M75" s="21">
        <v>7</v>
      </c>
      <c r="N75" s="21">
        <v>2</v>
      </c>
      <c r="O75" s="21">
        <v>5</v>
      </c>
      <c r="P75" s="21">
        <v>0</v>
      </c>
      <c r="Q75" s="21">
        <v>0</v>
      </c>
      <c r="R75" s="21">
        <v>7</v>
      </c>
      <c r="S75" s="21">
        <v>3</v>
      </c>
      <c r="T75" s="21">
        <v>0</v>
      </c>
      <c r="U75" s="21">
        <v>1</v>
      </c>
      <c r="V75" s="21">
        <v>0</v>
      </c>
      <c r="W75" s="21">
        <f t="shared" si="2"/>
        <v>25</v>
      </c>
      <c r="X75" s="21"/>
      <c r="Y75" s="34">
        <f t="shared" si="3"/>
        <v>25</v>
      </c>
      <c r="Z75" s="21" t="s">
        <v>590</v>
      </c>
    </row>
    <row r="76" spans="1:26" ht="22.5" hidden="1" customHeight="1" x14ac:dyDescent="0.25">
      <c r="A76" s="18" t="s">
        <v>214</v>
      </c>
      <c r="B76" s="19">
        <v>71</v>
      </c>
      <c r="C76" s="20" t="s">
        <v>215</v>
      </c>
      <c r="D76" s="20" t="s">
        <v>216</v>
      </c>
      <c r="E76" s="20" t="s">
        <v>217</v>
      </c>
      <c r="F76" s="21" t="s">
        <v>29</v>
      </c>
      <c r="G76" s="22">
        <v>38203</v>
      </c>
      <c r="H76" s="21" t="s">
        <v>17</v>
      </c>
      <c r="I76" s="21" t="s">
        <v>18</v>
      </c>
      <c r="J76" s="20" t="s">
        <v>218</v>
      </c>
      <c r="K76" s="21">
        <v>9</v>
      </c>
      <c r="L76" s="34" t="s">
        <v>489</v>
      </c>
      <c r="M76" s="21">
        <v>7</v>
      </c>
      <c r="N76" s="21">
        <v>2</v>
      </c>
      <c r="O76" s="21">
        <v>5</v>
      </c>
      <c r="P76" s="21">
        <v>0</v>
      </c>
      <c r="Q76" s="21">
        <v>0</v>
      </c>
      <c r="R76" s="21">
        <v>7</v>
      </c>
      <c r="S76" s="21">
        <v>3</v>
      </c>
      <c r="T76" s="21">
        <v>0</v>
      </c>
      <c r="U76" s="21">
        <v>0</v>
      </c>
      <c r="V76" s="21">
        <v>0</v>
      </c>
      <c r="W76" s="21">
        <f t="shared" si="2"/>
        <v>24</v>
      </c>
      <c r="X76" s="21"/>
      <c r="Y76" s="34">
        <f t="shared" si="3"/>
        <v>24</v>
      </c>
      <c r="Z76" s="21" t="s">
        <v>590</v>
      </c>
    </row>
    <row r="77" spans="1:26" ht="22.5" hidden="1" customHeight="1" x14ac:dyDescent="0.25">
      <c r="A77" s="18" t="s">
        <v>121</v>
      </c>
      <c r="B77" s="19">
        <v>72</v>
      </c>
      <c r="C77" s="20" t="s">
        <v>266</v>
      </c>
      <c r="D77" s="20" t="s">
        <v>103</v>
      </c>
      <c r="E77" s="20" t="s">
        <v>196</v>
      </c>
      <c r="F77" s="21" t="s">
        <v>16</v>
      </c>
      <c r="G77" s="22">
        <v>38049</v>
      </c>
      <c r="H77" s="21" t="s">
        <v>17</v>
      </c>
      <c r="I77" s="21" t="s">
        <v>18</v>
      </c>
      <c r="J77" s="20" t="s">
        <v>127</v>
      </c>
      <c r="K77" s="21">
        <v>9</v>
      </c>
      <c r="L77" s="34" t="s">
        <v>482</v>
      </c>
      <c r="M77" s="21">
        <v>7</v>
      </c>
      <c r="N77" s="21">
        <v>2</v>
      </c>
      <c r="O77" s="21">
        <v>5</v>
      </c>
      <c r="P77" s="21">
        <v>0</v>
      </c>
      <c r="Q77" s="21">
        <v>0</v>
      </c>
      <c r="R77" s="21">
        <v>6</v>
      </c>
      <c r="S77" s="21">
        <v>1</v>
      </c>
      <c r="T77" s="21">
        <v>0</v>
      </c>
      <c r="U77" s="21">
        <v>1</v>
      </c>
      <c r="V77" s="21">
        <v>0</v>
      </c>
      <c r="W77" s="21">
        <f t="shared" si="2"/>
        <v>22</v>
      </c>
      <c r="X77" s="21"/>
      <c r="Y77" s="34">
        <f t="shared" si="3"/>
        <v>22</v>
      </c>
      <c r="Z77" s="21" t="s">
        <v>590</v>
      </c>
    </row>
    <row r="78" spans="1:26" ht="22.5" hidden="1" customHeight="1" x14ac:dyDescent="0.25">
      <c r="A78" s="18" t="s">
        <v>262</v>
      </c>
      <c r="B78" s="19">
        <v>73</v>
      </c>
      <c r="C78" s="20" t="s">
        <v>263</v>
      </c>
      <c r="D78" s="20" t="s">
        <v>135</v>
      </c>
      <c r="E78" s="20" t="s">
        <v>111</v>
      </c>
      <c r="F78" s="21" t="s">
        <v>39</v>
      </c>
      <c r="G78" s="22">
        <v>38090</v>
      </c>
      <c r="H78" s="21" t="s">
        <v>17</v>
      </c>
      <c r="I78" s="21" t="s">
        <v>18</v>
      </c>
      <c r="J78" s="20" t="s">
        <v>264</v>
      </c>
      <c r="K78" s="21">
        <v>9</v>
      </c>
      <c r="L78" s="34" t="s">
        <v>495</v>
      </c>
      <c r="M78" s="21">
        <v>7</v>
      </c>
      <c r="N78" s="21">
        <v>0</v>
      </c>
      <c r="O78" s="21">
        <v>0</v>
      </c>
      <c r="P78" s="21">
        <v>0</v>
      </c>
      <c r="Q78" s="21">
        <v>0</v>
      </c>
      <c r="R78" s="21">
        <v>7</v>
      </c>
      <c r="S78" s="21">
        <v>7</v>
      </c>
      <c r="T78" s="21">
        <v>0</v>
      </c>
      <c r="U78" s="21">
        <v>0</v>
      </c>
      <c r="V78" s="21">
        <v>0</v>
      </c>
      <c r="W78" s="21">
        <f t="shared" si="2"/>
        <v>21</v>
      </c>
      <c r="X78" s="21"/>
      <c r="Y78" s="34">
        <f t="shared" si="3"/>
        <v>21</v>
      </c>
      <c r="Z78" s="21" t="s">
        <v>590</v>
      </c>
    </row>
    <row r="79" spans="1:26" ht="22.5" hidden="1" customHeight="1" x14ac:dyDescent="0.25">
      <c r="A79" s="18" t="s">
        <v>121</v>
      </c>
      <c r="B79" s="19">
        <v>74</v>
      </c>
      <c r="C79" s="20" t="s">
        <v>282</v>
      </c>
      <c r="D79" s="20" t="s">
        <v>283</v>
      </c>
      <c r="E79" s="20" t="s">
        <v>201</v>
      </c>
      <c r="F79" s="21" t="s">
        <v>39</v>
      </c>
      <c r="G79" s="22">
        <v>37951</v>
      </c>
      <c r="H79" s="21" t="s">
        <v>17</v>
      </c>
      <c r="I79" s="21" t="s">
        <v>18</v>
      </c>
      <c r="J79" s="20" t="s">
        <v>127</v>
      </c>
      <c r="K79" s="21">
        <v>9</v>
      </c>
      <c r="L79" s="34" t="s">
        <v>494</v>
      </c>
      <c r="M79" s="21">
        <v>7</v>
      </c>
      <c r="N79" s="21">
        <v>0</v>
      </c>
      <c r="O79" s="21">
        <v>0</v>
      </c>
      <c r="P79" s="21">
        <v>0</v>
      </c>
      <c r="Q79" s="21">
        <v>0</v>
      </c>
      <c r="R79" s="21">
        <v>7</v>
      </c>
      <c r="S79" s="21">
        <v>7</v>
      </c>
      <c r="T79" s="21">
        <v>0</v>
      </c>
      <c r="U79" s="21">
        <v>0</v>
      </c>
      <c r="V79" s="21">
        <v>0</v>
      </c>
      <c r="W79" s="21">
        <f t="shared" si="2"/>
        <v>21</v>
      </c>
      <c r="X79" s="21"/>
      <c r="Y79" s="34">
        <f t="shared" si="3"/>
        <v>21</v>
      </c>
      <c r="Z79" s="21" t="s">
        <v>590</v>
      </c>
    </row>
    <row r="80" spans="1:26" ht="22.5" hidden="1" customHeight="1" x14ac:dyDescent="0.25">
      <c r="A80" s="18" t="s">
        <v>121</v>
      </c>
      <c r="B80" s="19">
        <v>75</v>
      </c>
      <c r="C80" s="20" t="s">
        <v>284</v>
      </c>
      <c r="D80" s="20" t="s">
        <v>138</v>
      </c>
      <c r="E80" s="20" t="s">
        <v>117</v>
      </c>
      <c r="F80" s="21" t="s">
        <v>39</v>
      </c>
      <c r="G80" s="22">
        <v>38193</v>
      </c>
      <c r="H80" s="21" t="s">
        <v>17</v>
      </c>
      <c r="I80" s="21" t="s">
        <v>18</v>
      </c>
      <c r="J80" s="20" t="s">
        <v>285</v>
      </c>
      <c r="K80" s="21">
        <v>9</v>
      </c>
      <c r="L80" s="34" t="s">
        <v>491</v>
      </c>
      <c r="M80" s="21">
        <v>7</v>
      </c>
      <c r="N80" s="21">
        <v>0</v>
      </c>
      <c r="O80" s="21">
        <v>0</v>
      </c>
      <c r="P80" s="21">
        <v>0</v>
      </c>
      <c r="Q80" s="21">
        <v>0</v>
      </c>
      <c r="R80" s="21">
        <v>7</v>
      </c>
      <c r="S80" s="21">
        <v>7</v>
      </c>
      <c r="T80" s="21">
        <v>0</v>
      </c>
      <c r="U80" s="21">
        <v>0</v>
      </c>
      <c r="V80" s="21">
        <v>0</v>
      </c>
      <c r="W80" s="21">
        <f t="shared" si="2"/>
        <v>21</v>
      </c>
      <c r="X80" s="21"/>
      <c r="Y80" s="34">
        <f t="shared" si="3"/>
        <v>21</v>
      </c>
      <c r="Z80" s="21" t="s">
        <v>590</v>
      </c>
    </row>
    <row r="81" spans="1:26" ht="22.5" hidden="1" customHeight="1" x14ac:dyDescent="0.25">
      <c r="A81" s="18" t="s">
        <v>121</v>
      </c>
      <c r="B81" s="19">
        <v>76</v>
      </c>
      <c r="C81" s="20" t="s">
        <v>279</v>
      </c>
      <c r="D81" s="20" t="s">
        <v>148</v>
      </c>
      <c r="E81" s="20" t="s">
        <v>92</v>
      </c>
      <c r="F81" s="21" t="s">
        <v>39</v>
      </c>
      <c r="G81" s="22">
        <v>38323</v>
      </c>
      <c r="H81" s="21" t="s">
        <v>17</v>
      </c>
      <c r="I81" s="21" t="s">
        <v>18</v>
      </c>
      <c r="J81" s="20" t="s">
        <v>127</v>
      </c>
      <c r="K81" s="21">
        <v>9</v>
      </c>
      <c r="L81" s="34" t="s">
        <v>493</v>
      </c>
      <c r="M81" s="21">
        <v>7</v>
      </c>
      <c r="N81" s="21">
        <v>5</v>
      </c>
      <c r="O81" s="21">
        <v>0</v>
      </c>
      <c r="P81" s="21">
        <v>0</v>
      </c>
      <c r="Q81" s="21">
        <v>0</v>
      </c>
      <c r="R81" s="21">
        <v>7</v>
      </c>
      <c r="S81" s="21">
        <v>0</v>
      </c>
      <c r="T81" s="21">
        <v>0</v>
      </c>
      <c r="U81" s="21">
        <v>1</v>
      </c>
      <c r="V81" s="21">
        <v>0</v>
      </c>
      <c r="W81" s="21">
        <f t="shared" si="2"/>
        <v>20</v>
      </c>
      <c r="X81" s="21"/>
      <c r="Y81" s="34">
        <f t="shared" si="3"/>
        <v>20</v>
      </c>
      <c r="Z81" s="21" t="s">
        <v>590</v>
      </c>
    </row>
    <row r="82" spans="1:26" ht="22.5" hidden="1" customHeight="1" x14ac:dyDescent="0.25">
      <c r="A82" s="18" t="s">
        <v>77</v>
      </c>
      <c r="B82" s="19">
        <v>77</v>
      </c>
      <c r="C82" s="20" t="s">
        <v>257</v>
      </c>
      <c r="D82" s="20" t="s">
        <v>258</v>
      </c>
      <c r="E82" s="20" t="s">
        <v>143</v>
      </c>
      <c r="F82" s="21" t="s">
        <v>16</v>
      </c>
      <c r="G82" s="22">
        <v>38295</v>
      </c>
      <c r="H82" s="21" t="s">
        <v>17</v>
      </c>
      <c r="I82" s="21" t="s">
        <v>18</v>
      </c>
      <c r="J82" s="20" t="s">
        <v>118</v>
      </c>
      <c r="K82" s="21">
        <v>9</v>
      </c>
      <c r="L82" s="34" t="s">
        <v>484</v>
      </c>
      <c r="M82" s="21">
        <v>7</v>
      </c>
      <c r="N82" s="21">
        <v>1</v>
      </c>
      <c r="O82" s="21">
        <v>5</v>
      </c>
      <c r="P82" s="21">
        <v>0</v>
      </c>
      <c r="Q82" s="21">
        <v>0</v>
      </c>
      <c r="R82" s="21">
        <v>7</v>
      </c>
      <c r="S82" s="21">
        <v>0</v>
      </c>
      <c r="T82" s="21">
        <v>0</v>
      </c>
      <c r="U82" s="21">
        <v>0</v>
      </c>
      <c r="V82" s="21">
        <v>0</v>
      </c>
      <c r="W82" s="21">
        <f t="shared" si="2"/>
        <v>20</v>
      </c>
      <c r="X82" s="21"/>
      <c r="Y82" s="34">
        <f t="shared" si="3"/>
        <v>20</v>
      </c>
      <c r="Z82" s="21" t="s">
        <v>590</v>
      </c>
    </row>
    <row r="83" spans="1:26" ht="22.5" hidden="1" customHeight="1" x14ac:dyDescent="0.25">
      <c r="A83" s="18" t="s">
        <v>121</v>
      </c>
      <c r="B83" s="19">
        <v>78</v>
      </c>
      <c r="C83" s="20" t="s">
        <v>267</v>
      </c>
      <c r="D83" s="20" t="s">
        <v>182</v>
      </c>
      <c r="E83" s="20" t="s">
        <v>79</v>
      </c>
      <c r="F83" s="21" t="s">
        <v>16</v>
      </c>
      <c r="G83" s="22">
        <v>38005</v>
      </c>
      <c r="H83" s="21" t="s">
        <v>17</v>
      </c>
      <c r="I83" s="21" t="s">
        <v>18</v>
      </c>
      <c r="J83" s="20" t="s">
        <v>127</v>
      </c>
      <c r="K83" s="21">
        <v>9</v>
      </c>
      <c r="L83" s="34" t="s">
        <v>485</v>
      </c>
      <c r="M83" s="21">
        <v>7</v>
      </c>
      <c r="N83" s="21">
        <v>0</v>
      </c>
      <c r="O83" s="21">
        <v>5</v>
      </c>
      <c r="P83" s="21">
        <v>0</v>
      </c>
      <c r="Q83" s="21">
        <v>0</v>
      </c>
      <c r="R83" s="21">
        <v>7</v>
      </c>
      <c r="S83" s="21">
        <v>0</v>
      </c>
      <c r="T83" s="21">
        <v>0</v>
      </c>
      <c r="U83" s="21">
        <v>0</v>
      </c>
      <c r="V83" s="21">
        <v>0</v>
      </c>
      <c r="W83" s="21">
        <f t="shared" si="2"/>
        <v>19</v>
      </c>
      <c r="X83" s="21"/>
      <c r="Y83" s="34">
        <f t="shared" si="3"/>
        <v>19</v>
      </c>
      <c r="Z83" s="21" t="s">
        <v>590</v>
      </c>
    </row>
    <row r="84" spans="1:26" ht="22.5" hidden="1" customHeight="1" x14ac:dyDescent="0.25">
      <c r="A84" s="18" t="s">
        <v>184</v>
      </c>
      <c r="B84" s="19">
        <v>79</v>
      </c>
      <c r="C84" s="20" t="s">
        <v>185</v>
      </c>
      <c r="D84" s="20" t="s">
        <v>186</v>
      </c>
      <c r="E84" s="20" t="s">
        <v>143</v>
      </c>
      <c r="F84" s="21" t="s">
        <v>16</v>
      </c>
      <c r="G84" s="22">
        <v>38236</v>
      </c>
      <c r="H84" s="21" t="s">
        <v>17</v>
      </c>
      <c r="I84" s="21" t="s">
        <v>18</v>
      </c>
      <c r="J84" s="20" t="s">
        <v>187</v>
      </c>
      <c r="K84" s="21">
        <v>9</v>
      </c>
      <c r="L84" s="34" t="s">
        <v>462</v>
      </c>
      <c r="M84" s="21">
        <v>6</v>
      </c>
      <c r="N84" s="21">
        <v>2</v>
      </c>
      <c r="O84" s="21">
        <v>0</v>
      </c>
      <c r="P84" s="21">
        <v>0</v>
      </c>
      <c r="Q84" s="21">
        <v>0</v>
      </c>
      <c r="R84" s="21">
        <v>7</v>
      </c>
      <c r="S84" s="21">
        <v>4</v>
      </c>
      <c r="T84" s="21">
        <v>0</v>
      </c>
      <c r="U84" s="21">
        <v>0</v>
      </c>
      <c r="V84" s="21">
        <v>0</v>
      </c>
      <c r="W84" s="21">
        <f t="shared" si="2"/>
        <v>19</v>
      </c>
      <c r="X84" s="21"/>
      <c r="Y84" s="34">
        <f t="shared" si="3"/>
        <v>19</v>
      </c>
      <c r="Z84" s="21" t="s">
        <v>590</v>
      </c>
    </row>
    <row r="85" spans="1:26" ht="22.5" hidden="1" customHeight="1" x14ac:dyDescent="0.25">
      <c r="A85" s="18" t="s">
        <v>121</v>
      </c>
      <c r="B85" s="19">
        <v>80</v>
      </c>
      <c r="C85" s="20" t="s">
        <v>276</v>
      </c>
      <c r="D85" s="20" t="s">
        <v>239</v>
      </c>
      <c r="E85" s="20" t="s">
        <v>47</v>
      </c>
      <c r="F85" s="21" t="s">
        <v>39</v>
      </c>
      <c r="G85" s="22">
        <v>38230</v>
      </c>
      <c r="H85" s="21" t="s">
        <v>17</v>
      </c>
      <c r="I85" s="21" t="s">
        <v>18</v>
      </c>
      <c r="J85" s="20" t="s">
        <v>127</v>
      </c>
      <c r="K85" s="21">
        <v>9</v>
      </c>
      <c r="L85" s="34" t="s">
        <v>460</v>
      </c>
      <c r="M85" s="21">
        <v>7</v>
      </c>
      <c r="N85" s="21">
        <v>0</v>
      </c>
      <c r="O85" s="21">
        <v>1</v>
      </c>
      <c r="P85" s="21">
        <v>0</v>
      </c>
      <c r="Q85" s="21">
        <v>0</v>
      </c>
      <c r="R85" s="21">
        <v>7</v>
      </c>
      <c r="S85" s="21">
        <v>3</v>
      </c>
      <c r="T85" s="21">
        <v>0</v>
      </c>
      <c r="U85" s="21">
        <v>0</v>
      </c>
      <c r="V85" s="21">
        <v>0</v>
      </c>
      <c r="W85" s="21">
        <f t="shared" si="2"/>
        <v>18</v>
      </c>
      <c r="X85" s="21"/>
      <c r="Y85" s="34">
        <f t="shared" si="3"/>
        <v>18</v>
      </c>
      <c r="Z85" s="21" t="s">
        <v>590</v>
      </c>
    </row>
    <row r="86" spans="1:26" ht="22.5" hidden="1" customHeight="1" x14ac:dyDescent="0.25">
      <c r="A86" s="18" t="s">
        <v>77</v>
      </c>
      <c r="B86" s="19">
        <v>81</v>
      </c>
      <c r="C86" s="20" t="s">
        <v>243</v>
      </c>
      <c r="D86" s="20" t="s">
        <v>182</v>
      </c>
      <c r="E86" s="20" t="s">
        <v>244</v>
      </c>
      <c r="F86" s="21" t="s">
        <v>16</v>
      </c>
      <c r="G86" s="22">
        <v>38015</v>
      </c>
      <c r="H86" s="21" t="s">
        <v>17</v>
      </c>
      <c r="I86" s="21" t="s">
        <v>18</v>
      </c>
      <c r="J86" s="20" t="s">
        <v>93</v>
      </c>
      <c r="K86" s="21">
        <v>9</v>
      </c>
      <c r="L86" s="34" t="s">
        <v>467</v>
      </c>
      <c r="M86" s="21">
        <v>7</v>
      </c>
      <c r="N86" s="21">
        <v>0</v>
      </c>
      <c r="O86" s="21">
        <v>1</v>
      </c>
      <c r="P86" s="21">
        <v>0</v>
      </c>
      <c r="Q86" s="21">
        <v>0</v>
      </c>
      <c r="R86" s="21">
        <v>7</v>
      </c>
      <c r="S86" s="21">
        <v>3</v>
      </c>
      <c r="T86" s="21">
        <v>0</v>
      </c>
      <c r="U86" s="21">
        <v>0</v>
      </c>
      <c r="V86" s="21">
        <v>0</v>
      </c>
      <c r="W86" s="21">
        <f t="shared" si="2"/>
        <v>18</v>
      </c>
      <c r="X86" s="21"/>
      <c r="Y86" s="34">
        <f t="shared" si="3"/>
        <v>18</v>
      </c>
      <c r="Z86" s="21" t="s">
        <v>590</v>
      </c>
    </row>
    <row r="87" spans="1:26" ht="22.5" hidden="1" customHeight="1" x14ac:dyDescent="0.25">
      <c r="A87" s="18" t="s">
        <v>205</v>
      </c>
      <c r="B87" s="19">
        <v>82</v>
      </c>
      <c r="C87" s="20" t="s">
        <v>210</v>
      </c>
      <c r="D87" s="20" t="s">
        <v>211</v>
      </c>
      <c r="E87" s="20" t="s">
        <v>212</v>
      </c>
      <c r="F87" s="21" t="s">
        <v>29</v>
      </c>
      <c r="G87" s="22">
        <v>38261</v>
      </c>
      <c r="H87" s="21" t="s">
        <v>17</v>
      </c>
      <c r="I87" s="21" t="s">
        <v>18</v>
      </c>
      <c r="J87" s="20" t="s">
        <v>213</v>
      </c>
      <c r="K87" s="21">
        <v>9</v>
      </c>
      <c r="L87" s="34" t="s">
        <v>490</v>
      </c>
      <c r="M87" s="21">
        <v>7</v>
      </c>
      <c r="N87" s="21">
        <v>0</v>
      </c>
      <c r="O87" s="21">
        <v>0</v>
      </c>
      <c r="P87" s="21">
        <v>0</v>
      </c>
      <c r="Q87" s="21">
        <v>0</v>
      </c>
      <c r="R87" s="21">
        <v>7</v>
      </c>
      <c r="S87" s="21">
        <v>3</v>
      </c>
      <c r="T87" s="21">
        <v>0</v>
      </c>
      <c r="U87" s="21">
        <v>0</v>
      </c>
      <c r="V87" s="21">
        <v>0</v>
      </c>
      <c r="W87" s="21">
        <f t="shared" si="2"/>
        <v>17</v>
      </c>
      <c r="X87" s="21"/>
      <c r="Y87" s="34">
        <f t="shared" si="3"/>
        <v>17</v>
      </c>
      <c r="Z87" s="21" t="s">
        <v>590</v>
      </c>
    </row>
    <row r="88" spans="1:26" ht="22.5" hidden="1" customHeight="1" x14ac:dyDescent="0.25">
      <c r="A88" s="18" t="s">
        <v>121</v>
      </c>
      <c r="B88" s="19">
        <v>83</v>
      </c>
      <c r="C88" s="20" t="s">
        <v>273</v>
      </c>
      <c r="D88" s="20" t="s">
        <v>274</v>
      </c>
      <c r="E88" s="20" t="s">
        <v>275</v>
      </c>
      <c r="F88" s="21" t="s">
        <v>39</v>
      </c>
      <c r="G88" s="22">
        <v>38189</v>
      </c>
      <c r="H88" s="21" t="s">
        <v>17</v>
      </c>
      <c r="I88" s="21" t="s">
        <v>18</v>
      </c>
      <c r="J88" s="20" t="s">
        <v>127</v>
      </c>
      <c r="K88" s="21">
        <v>9</v>
      </c>
      <c r="L88" s="34" t="s">
        <v>451</v>
      </c>
      <c r="M88" s="21">
        <v>0</v>
      </c>
      <c r="N88" s="21">
        <v>1</v>
      </c>
      <c r="O88" s="21">
        <v>5</v>
      </c>
      <c r="P88" s="21">
        <v>0</v>
      </c>
      <c r="Q88" s="21">
        <v>0</v>
      </c>
      <c r="R88" s="21">
        <v>7</v>
      </c>
      <c r="S88" s="21">
        <v>3</v>
      </c>
      <c r="T88" s="21">
        <v>0</v>
      </c>
      <c r="U88" s="21">
        <v>0</v>
      </c>
      <c r="V88" s="21">
        <v>0</v>
      </c>
      <c r="W88" s="21">
        <f t="shared" si="2"/>
        <v>16</v>
      </c>
      <c r="X88" s="21"/>
      <c r="Y88" s="34">
        <f t="shared" si="3"/>
        <v>16</v>
      </c>
      <c r="Z88" s="21" t="s">
        <v>590</v>
      </c>
    </row>
    <row r="89" spans="1:26" ht="22.5" hidden="1" customHeight="1" x14ac:dyDescent="0.25">
      <c r="A89" s="18" t="s">
        <v>188</v>
      </c>
      <c r="B89" s="19">
        <v>84</v>
      </c>
      <c r="C89" s="20" t="s">
        <v>189</v>
      </c>
      <c r="D89" s="20" t="s">
        <v>37</v>
      </c>
      <c r="E89" s="20" t="s">
        <v>190</v>
      </c>
      <c r="F89" s="21" t="s">
        <v>29</v>
      </c>
      <c r="G89" s="22">
        <v>38402</v>
      </c>
      <c r="H89" s="21" t="s">
        <v>17</v>
      </c>
      <c r="I89" s="21" t="s">
        <v>18</v>
      </c>
      <c r="J89" s="20" t="s">
        <v>191</v>
      </c>
      <c r="K89" s="21">
        <v>9</v>
      </c>
      <c r="L89" s="34" t="s">
        <v>459</v>
      </c>
      <c r="M89" s="21">
        <v>0</v>
      </c>
      <c r="N89" s="21">
        <v>0</v>
      </c>
      <c r="O89" s="21">
        <v>1</v>
      </c>
      <c r="P89" s="21">
        <v>0</v>
      </c>
      <c r="Q89" s="21">
        <v>0</v>
      </c>
      <c r="R89" s="21">
        <v>7</v>
      </c>
      <c r="S89" s="21">
        <v>7</v>
      </c>
      <c r="T89" s="21">
        <v>0</v>
      </c>
      <c r="U89" s="21">
        <v>0</v>
      </c>
      <c r="V89" s="21">
        <v>0</v>
      </c>
      <c r="W89" s="21">
        <f t="shared" si="2"/>
        <v>15</v>
      </c>
      <c r="X89" s="21"/>
      <c r="Y89" s="34">
        <f t="shared" si="3"/>
        <v>15</v>
      </c>
      <c r="Z89" s="21" t="s">
        <v>590</v>
      </c>
    </row>
    <row r="90" spans="1:26" ht="22.5" hidden="1" customHeight="1" x14ac:dyDescent="0.25">
      <c r="A90" s="18" t="s">
        <v>59</v>
      </c>
      <c r="B90" s="19">
        <v>85</v>
      </c>
      <c r="C90" s="20" t="s">
        <v>198</v>
      </c>
      <c r="D90" s="20" t="s">
        <v>135</v>
      </c>
      <c r="E90" s="20" t="s">
        <v>123</v>
      </c>
      <c r="F90" s="21" t="s">
        <v>29</v>
      </c>
      <c r="G90" s="22">
        <v>38063</v>
      </c>
      <c r="H90" s="21" t="s">
        <v>17</v>
      </c>
      <c r="I90" s="21" t="s">
        <v>18</v>
      </c>
      <c r="J90" s="20" t="s">
        <v>199</v>
      </c>
      <c r="K90" s="21">
        <v>9</v>
      </c>
      <c r="L90" s="34" t="s">
        <v>476</v>
      </c>
      <c r="M90" s="21">
        <v>7</v>
      </c>
      <c r="N90" s="21">
        <v>0</v>
      </c>
      <c r="O90" s="21">
        <v>1</v>
      </c>
      <c r="P90" s="21">
        <v>0</v>
      </c>
      <c r="Q90" s="21">
        <v>0</v>
      </c>
      <c r="R90" s="21">
        <v>0</v>
      </c>
      <c r="S90" s="21">
        <v>7</v>
      </c>
      <c r="T90" s="21">
        <v>0</v>
      </c>
      <c r="U90" s="21">
        <v>0</v>
      </c>
      <c r="V90" s="21">
        <v>0</v>
      </c>
      <c r="W90" s="21">
        <f t="shared" si="2"/>
        <v>15</v>
      </c>
      <c r="X90" s="21"/>
      <c r="Y90" s="34">
        <f t="shared" si="3"/>
        <v>15</v>
      </c>
      <c r="Z90" s="21" t="s">
        <v>590</v>
      </c>
    </row>
    <row r="91" spans="1:26" ht="22.5" hidden="1" customHeight="1" x14ac:dyDescent="0.25">
      <c r="A91" s="18" t="s">
        <v>121</v>
      </c>
      <c r="B91" s="19">
        <v>86</v>
      </c>
      <c r="C91" s="20" t="s">
        <v>272</v>
      </c>
      <c r="D91" s="20" t="s">
        <v>103</v>
      </c>
      <c r="E91" s="20" t="s">
        <v>62</v>
      </c>
      <c r="F91" s="21" t="s">
        <v>16</v>
      </c>
      <c r="G91" s="22">
        <v>38120</v>
      </c>
      <c r="H91" s="21" t="s">
        <v>17</v>
      </c>
      <c r="I91" s="21" t="s">
        <v>18</v>
      </c>
      <c r="J91" s="20" t="s">
        <v>127</v>
      </c>
      <c r="K91" s="21">
        <v>9</v>
      </c>
      <c r="L91" s="34" t="s">
        <v>452</v>
      </c>
      <c r="M91" s="21">
        <v>7</v>
      </c>
      <c r="N91" s="21">
        <v>0</v>
      </c>
      <c r="O91" s="21">
        <v>1</v>
      </c>
      <c r="P91" s="21">
        <v>2</v>
      </c>
      <c r="Q91" s="21">
        <v>0</v>
      </c>
      <c r="R91" s="21">
        <v>1</v>
      </c>
      <c r="S91" s="21">
        <v>4</v>
      </c>
      <c r="T91" s="21">
        <v>0</v>
      </c>
      <c r="U91" s="21">
        <v>0</v>
      </c>
      <c r="V91" s="21">
        <v>0</v>
      </c>
      <c r="W91" s="21">
        <f t="shared" si="2"/>
        <v>15</v>
      </c>
      <c r="X91" s="21"/>
      <c r="Y91" s="34">
        <f t="shared" si="3"/>
        <v>15</v>
      </c>
      <c r="Z91" s="21" t="s">
        <v>590</v>
      </c>
    </row>
    <row r="92" spans="1:26" ht="22.5" hidden="1" customHeight="1" x14ac:dyDescent="0.25">
      <c r="A92" s="18" t="s">
        <v>77</v>
      </c>
      <c r="B92" s="19">
        <v>87</v>
      </c>
      <c r="C92" s="20" t="s">
        <v>232</v>
      </c>
      <c r="D92" s="20" t="s">
        <v>233</v>
      </c>
      <c r="E92" s="20" t="s">
        <v>234</v>
      </c>
      <c r="F92" s="21" t="s">
        <v>16</v>
      </c>
      <c r="G92" s="22">
        <v>38210</v>
      </c>
      <c r="H92" s="21" t="s">
        <v>17</v>
      </c>
      <c r="I92" s="21" t="s">
        <v>18</v>
      </c>
      <c r="J92" s="20" t="s">
        <v>99</v>
      </c>
      <c r="K92" s="21">
        <v>9</v>
      </c>
      <c r="L92" s="34" t="s">
        <v>480</v>
      </c>
      <c r="M92" s="21">
        <v>7</v>
      </c>
      <c r="N92" s="21">
        <v>0</v>
      </c>
      <c r="O92" s="21">
        <v>0</v>
      </c>
      <c r="P92" s="21">
        <v>0</v>
      </c>
      <c r="Q92" s="21">
        <v>0</v>
      </c>
      <c r="R92" s="21">
        <v>7</v>
      </c>
      <c r="S92" s="21">
        <v>0</v>
      </c>
      <c r="T92" s="21">
        <v>0</v>
      </c>
      <c r="U92" s="21">
        <v>0</v>
      </c>
      <c r="V92" s="21">
        <v>0</v>
      </c>
      <c r="W92" s="21">
        <f t="shared" si="2"/>
        <v>14</v>
      </c>
      <c r="X92" s="21"/>
      <c r="Y92" s="34">
        <f t="shared" si="3"/>
        <v>14</v>
      </c>
      <c r="Z92" s="21" t="s">
        <v>590</v>
      </c>
    </row>
    <row r="93" spans="1:26" ht="22.5" hidden="1" customHeight="1" x14ac:dyDescent="0.25">
      <c r="A93" s="18" t="s">
        <v>77</v>
      </c>
      <c r="B93" s="19">
        <v>88</v>
      </c>
      <c r="C93" s="20" t="s">
        <v>251</v>
      </c>
      <c r="D93" s="20" t="s">
        <v>182</v>
      </c>
      <c r="E93" s="20" t="s">
        <v>252</v>
      </c>
      <c r="F93" s="21" t="s">
        <v>16</v>
      </c>
      <c r="G93" s="22">
        <v>38082</v>
      </c>
      <c r="H93" s="21" t="s">
        <v>17</v>
      </c>
      <c r="I93" s="21" t="s">
        <v>18</v>
      </c>
      <c r="J93" s="20" t="s">
        <v>253</v>
      </c>
      <c r="K93" s="21">
        <v>9</v>
      </c>
      <c r="L93" s="34" t="s">
        <v>453</v>
      </c>
      <c r="M93" s="21">
        <v>0</v>
      </c>
      <c r="N93" s="21">
        <v>0</v>
      </c>
      <c r="O93" s="21">
        <v>5</v>
      </c>
      <c r="P93" s="21">
        <v>0</v>
      </c>
      <c r="Q93" s="21">
        <v>0</v>
      </c>
      <c r="R93" s="21">
        <v>0</v>
      </c>
      <c r="S93" s="21">
        <v>7</v>
      </c>
      <c r="T93" s="21">
        <v>0</v>
      </c>
      <c r="U93" s="21">
        <v>0</v>
      </c>
      <c r="V93" s="21">
        <v>0</v>
      </c>
      <c r="W93" s="21">
        <f t="shared" si="2"/>
        <v>12</v>
      </c>
      <c r="X93" s="21"/>
      <c r="Y93" s="34">
        <f t="shared" si="3"/>
        <v>12</v>
      </c>
      <c r="Z93" s="21" t="s">
        <v>590</v>
      </c>
    </row>
    <row r="94" spans="1:26" ht="22.5" hidden="1" customHeight="1" x14ac:dyDescent="0.25">
      <c r="A94" s="18" t="s">
        <v>188</v>
      </c>
      <c r="B94" s="19">
        <v>89</v>
      </c>
      <c r="C94" s="20" t="s">
        <v>192</v>
      </c>
      <c r="D94" s="20" t="s">
        <v>116</v>
      </c>
      <c r="E94" s="20" t="s">
        <v>44</v>
      </c>
      <c r="F94" s="21" t="s">
        <v>29</v>
      </c>
      <c r="G94" s="22">
        <v>38412</v>
      </c>
      <c r="H94" s="21" t="s">
        <v>17</v>
      </c>
      <c r="I94" s="21" t="s">
        <v>18</v>
      </c>
      <c r="J94" s="20" t="s">
        <v>193</v>
      </c>
      <c r="K94" s="21">
        <v>9</v>
      </c>
      <c r="L94" s="34" t="s">
        <v>457</v>
      </c>
      <c r="M94" s="21">
        <v>0</v>
      </c>
      <c r="N94" s="21">
        <v>0</v>
      </c>
      <c r="O94" s="21">
        <v>5</v>
      </c>
      <c r="P94" s="21">
        <v>0</v>
      </c>
      <c r="Q94" s="21">
        <v>0</v>
      </c>
      <c r="R94" s="21">
        <v>5</v>
      </c>
      <c r="S94" s="21">
        <v>0</v>
      </c>
      <c r="T94" s="21">
        <v>0</v>
      </c>
      <c r="U94" s="21">
        <v>0</v>
      </c>
      <c r="V94" s="21">
        <v>0</v>
      </c>
      <c r="W94" s="21">
        <f t="shared" si="2"/>
        <v>10</v>
      </c>
      <c r="X94" s="21"/>
      <c r="Y94" s="34">
        <f t="shared" si="3"/>
        <v>10</v>
      </c>
      <c r="Z94" s="21" t="s">
        <v>590</v>
      </c>
    </row>
    <row r="95" spans="1:26" ht="22.5" hidden="1" customHeight="1" x14ac:dyDescent="0.25">
      <c r="A95" s="18" t="s">
        <v>77</v>
      </c>
      <c r="B95" s="19">
        <v>90</v>
      </c>
      <c r="C95" s="20" t="s">
        <v>245</v>
      </c>
      <c r="D95" s="20" t="s">
        <v>246</v>
      </c>
      <c r="E95" s="20" t="s">
        <v>123</v>
      </c>
      <c r="F95" s="21" t="s">
        <v>39</v>
      </c>
      <c r="G95" s="22">
        <v>38046</v>
      </c>
      <c r="H95" s="21" t="s">
        <v>17</v>
      </c>
      <c r="I95" s="21" t="s">
        <v>18</v>
      </c>
      <c r="J95" s="20" t="s">
        <v>99</v>
      </c>
      <c r="K95" s="21">
        <v>9</v>
      </c>
      <c r="L95" s="34" t="s">
        <v>461</v>
      </c>
      <c r="M95" s="21">
        <v>0</v>
      </c>
      <c r="N95" s="21">
        <v>1</v>
      </c>
      <c r="O95" s="21">
        <v>1</v>
      </c>
      <c r="P95" s="21">
        <v>0</v>
      </c>
      <c r="Q95" s="21">
        <v>0</v>
      </c>
      <c r="R95" s="21">
        <v>7</v>
      </c>
      <c r="S95" s="21">
        <v>0</v>
      </c>
      <c r="T95" s="21">
        <v>0</v>
      </c>
      <c r="U95" s="21">
        <v>0</v>
      </c>
      <c r="V95" s="21">
        <v>0</v>
      </c>
      <c r="W95" s="21">
        <f t="shared" si="2"/>
        <v>9</v>
      </c>
      <c r="X95" s="21"/>
      <c r="Y95" s="34">
        <f t="shared" si="3"/>
        <v>9</v>
      </c>
      <c r="Z95" s="21" t="s">
        <v>590</v>
      </c>
    </row>
    <row r="96" spans="1:26" ht="22.5" hidden="1" customHeight="1" x14ac:dyDescent="0.25">
      <c r="A96" s="18" t="s">
        <v>180</v>
      </c>
      <c r="B96" s="19">
        <v>91</v>
      </c>
      <c r="C96" s="20" t="s">
        <v>181</v>
      </c>
      <c r="D96" s="20" t="s">
        <v>182</v>
      </c>
      <c r="E96" s="20" t="s">
        <v>143</v>
      </c>
      <c r="F96" s="21" t="s">
        <v>16</v>
      </c>
      <c r="G96" s="22">
        <v>38286</v>
      </c>
      <c r="H96" s="21" t="s">
        <v>17</v>
      </c>
      <c r="I96" s="21" t="s">
        <v>18</v>
      </c>
      <c r="J96" s="20" t="s">
        <v>183</v>
      </c>
      <c r="K96" s="21">
        <v>9</v>
      </c>
      <c r="L96" s="34" t="s">
        <v>474</v>
      </c>
      <c r="M96" s="21">
        <v>7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1</v>
      </c>
      <c r="T96" s="21">
        <v>0</v>
      </c>
      <c r="U96" s="21">
        <v>0</v>
      </c>
      <c r="V96" s="21">
        <v>0</v>
      </c>
      <c r="W96" s="21">
        <f t="shared" si="2"/>
        <v>8</v>
      </c>
      <c r="X96" s="21"/>
      <c r="Y96" s="34">
        <f t="shared" si="3"/>
        <v>8</v>
      </c>
      <c r="Z96" s="21" t="s">
        <v>590</v>
      </c>
    </row>
    <row r="97" spans="1:26" ht="22.5" hidden="1" customHeight="1" x14ac:dyDescent="0.25">
      <c r="A97" s="18" t="s">
        <v>156</v>
      </c>
      <c r="B97" s="19">
        <v>92</v>
      </c>
      <c r="C97" s="20" t="s">
        <v>286</v>
      </c>
      <c r="D97" s="20" t="s">
        <v>239</v>
      </c>
      <c r="E97" s="20" t="s">
        <v>51</v>
      </c>
      <c r="F97" s="21" t="s">
        <v>29</v>
      </c>
      <c r="G97" s="22">
        <v>38313</v>
      </c>
      <c r="H97" s="21" t="s">
        <v>17</v>
      </c>
      <c r="I97" s="21" t="s">
        <v>18</v>
      </c>
      <c r="J97" s="20" t="s">
        <v>162</v>
      </c>
      <c r="K97" s="21">
        <v>9</v>
      </c>
      <c r="L97" s="34" t="s">
        <v>496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7</v>
      </c>
      <c r="S97" s="21">
        <v>0</v>
      </c>
      <c r="T97" s="21">
        <v>0</v>
      </c>
      <c r="U97" s="21">
        <v>0</v>
      </c>
      <c r="V97" s="21">
        <v>0</v>
      </c>
      <c r="W97" s="21">
        <f t="shared" si="2"/>
        <v>7</v>
      </c>
      <c r="X97" s="21"/>
      <c r="Y97" s="34">
        <f t="shared" si="3"/>
        <v>7</v>
      </c>
      <c r="Z97" s="21" t="s">
        <v>590</v>
      </c>
    </row>
    <row r="98" spans="1:26" ht="22.5" hidden="1" customHeight="1" thickBot="1" x14ac:dyDescent="0.25">
      <c r="A98" s="18" t="s">
        <v>194</v>
      </c>
      <c r="B98" s="19">
        <v>93</v>
      </c>
      <c r="C98" s="20" t="s">
        <v>195</v>
      </c>
      <c r="D98" s="20" t="s">
        <v>103</v>
      </c>
      <c r="E98" s="20" t="s">
        <v>196</v>
      </c>
      <c r="F98" s="21" t="s">
        <v>24</v>
      </c>
      <c r="G98" s="22">
        <v>37909</v>
      </c>
      <c r="H98" s="21" t="s">
        <v>17</v>
      </c>
      <c r="I98" s="21" t="s">
        <v>18</v>
      </c>
      <c r="J98" s="20" t="s">
        <v>197</v>
      </c>
      <c r="K98" s="21">
        <v>9</v>
      </c>
      <c r="L98" s="34" t="s">
        <v>458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1</v>
      </c>
      <c r="S98" s="21">
        <v>0</v>
      </c>
      <c r="T98" s="21">
        <v>0</v>
      </c>
      <c r="U98" s="21">
        <v>0</v>
      </c>
      <c r="V98" s="21">
        <v>0</v>
      </c>
      <c r="W98" s="21">
        <f t="shared" si="2"/>
        <v>1</v>
      </c>
      <c r="X98" s="21"/>
      <c r="Y98" s="34">
        <f t="shared" si="3"/>
        <v>1</v>
      </c>
      <c r="Z98" s="21" t="s">
        <v>590</v>
      </c>
    </row>
    <row r="99" spans="1:26" ht="22.5" hidden="1" customHeight="1" x14ac:dyDescent="0.25">
      <c r="A99" s="40" t="s">
        <v>77</v>
      </c>
      <c r="B99" s="41">
        <v>94</v>
      </c>
      <c r="C99" s="42" t="s">
        <v>322</v>
      </c>
      <c r="D99" s="42" t="s">
        <v>98</v>
      </c>
      <c r="E99" s="42" t="s">
        <v>217</v>
      </c>
      <c r="F99" s="43" t="s">
        <v>39</v>
      </c>
      <c r="G99" s="44">
        <v>37971</v>
      </c>
      <c r="H99" s="43" t="s">
        <v>17</v>
      </c>
      <c r="I99" s="43" t="s">
        <v>18</v>
      </c>
      <c r="J99" s="42" t="s">
        <v>241</v>
      </c>
      <c r="K99" s="43">
        <v>10</v>
      </c>
      <c r="L99" s="45" t="s">
        <v>528</v>
      </c>
      <c r="M99" s="43">
        <v>7</v>
      </c>
      <c r="N99" s="43">
        <v>7</v>
      </c>
      <c r="O99" s="43">
        <v>7</v>
      </c>
      <c r="P99" s="43">
        <v>0</v>
      </c>
      <c r="Q99" s="43">
        <v>0</v>
      </c>
      <c r="R99" s="43">
        <v>7</v>
      </c>
      <c r="S99" s="43">
        <v>0</v>
      </c>
      <c r="T99" s="43">
        <v>7</v>
      </c>
      <c r="U99" s="43">
        <v>0</v>
      </c>
      <c r="V99" s="43">
        <v>0</v>
      </c>
      <c r="W99" s="43">
        <f t="shared" si="2"/>
        <v>35</v>
      </c>
      <c r="X99" s="43"/>
      <c r="Y99" s="45">
        <f t="shared" si="3"/>
        <v>35</v>
      </c>
      <c r="Z99" s="45" t="s">
        <v>591</v>
      </c>
    </row>
    <row r="100" spans="1:26" ht="22.5" hidden="1" customHeight="1" x14ac:dyDescent="0.25">
      <c r="A100" s="46" t="s">
        <v>121</v>
      </c>
      <c r="B100" s="47">
        <v>95</v>
      </c>
      <c r="C100" s="48" t="s">
        <v>337</v>
      </c>
      <c r="D100" s="48" t="s">
        <v>138</v>
      </c>
      <c r="E100" s="48" t="s">
        <v>275</v>
      </c>
      <c r="F100" s="49" t="s">
        <v>39</v>
      </c>
      <c r="G100" s="50">
        <v>37911</v>
      </c>
      <c r="H100" s="49" t="s">
        <v>17</v>
      </c>
      <c r="I100" s="49" t="s">
        <v>18</v>
      </c>
      <c r="J100" s="48" t="s">
        <v>338</v>
      </c>
      <c r="K100" s="49">
        <v>10</v>
      </c>
      <c r="L100" s="51" t="s">
        <v>536</v>
      </c>
      <c r="M100" s="49">
        <v>7</v>
      </c>
      <c r="N100" s="49">
        <v>7</v>
      </c>
      <c r="O100" s="49">
        <v>7</v>
      </c>
      <c r="P100" s="49">
        <v>0</v>
      </c>
      <c r="Q100" s="49">
        <v>0</v>
      </c>
      <c r="R100" s="49">
        <v>7</v>
      </c>
      <c r="S100" s="49">
        <v>0</v>
      </c>
      <c r="T100" s="49">
        <v>4</v>
      </c>
      <c r="U100" s="49">
        <v>0</v>
      </c>
      <c r="V100" s="49">
        <v>0</v>
      </c>
      <c r="W100" s="49">
        <f t="shared" si="2"/>
        <v>32</v>
      </c>
      <c r="X100" s="49">
        <v>2</v>
      </c>
      <c r="Y100" s="51">
        <f t="shared" si="3"/>
        <v>34</v>
      </c>
      <c r="Z100" s="51" t="s">
        <v>592</v>
      </c>
    </row>
    <row r="101" spans="1:26" ht="22.5" hidden="1" customHeight="1" x14ac:dyDescent="0.25">
      <c r="A101" s="46" t="s">
        <v>77</v>
      </c>
      <c r="B101" s="47">
        <v>96</v>
      </c>
      <c r="C101" s="48" t="s">
        <v>328</v>
      </c>
      <c r="D101" s="48" t="s">
        <v>329</v>
      </c>
      <c r="E101" s="48" t="s">
        <v>255</v>
      </c>
      <c r="F101" s="49" t="s">
        <v>39</v>
      </c>
      <c r="G101" s="50">
        <v>37796</v>
      </c>
      <c r="H101" s="49" t="s">
        <v>17</v>
      </c>
      <c r="I101" s="49" t="s">
        <v>18</v>
      </c>
      <c r="J101" s="48" t="s">
        <v>316</v>
      </c>
      <c r="K101" s="49">
        <v>10</v>
      </c>
      <c r="L101" s="51" t="s">
        <v>529</v>
      </c>
      <c r="M101" s="49">
        <v>7</v>
      </c>
      <c r="N101" s="49">
        <v>7</v>
      </c>
      <c r="O101" s="49">
        <v>2</v>
      </c>
      <c r="P101" s="49">
        <v>0</v>
      </c>
      <c r="Q101" s="49">
        <v>1</v>
      </c>
      <c r="R101" s="49">
        <v>7</v>
      </c>
      <c r="S101" s="49">
        <v>7</v>
      </c>
      <c r="T101" s="49">
        <v>2</v>
      </c>
      <c r="U101" s="49">
        <v>0</v>
      </c>
      <c r="V101" s="49">
        <v>0</v>
      </c>
      <c r="W101" s="49">
        <f t="shared" si="2"/>
        <v>33</v>
      </c>
      <c r="X101" s="49">
        <v>0</v>
      </c>
      <c r="Y101" s="51">
        <f t="shared" si="3"/>
        <v>33</v>
      </c>
      <c r="Z101" s="51" t="s">
        <v>592</v>
      </c>
    </row>
    <row r="102" spans="1:26" ht="22.5" hidden="1" customHeight="1" x14ac:dyDescent="0.25">
      <c r="A102" s="46" t="s">
        <v>59</v>
      </c>
      <c r="B102" s="47">
        <v>97</v>
      </c>
      <c r="C102" s="48" t="s">
        <v>306</v>
      </c>
      <c r="D102" s="48" t="s">
        <v>27</v>
      </c>
      <c r="E102" s="48" t="s">
        <v>120</v>
      </c>
      <c r="F102" s="49" t="s">
        <v>29</v>
      </c>
      <c r="G102" s="50">
        <v>37837</v>
      </c>
      <c r="H102" s="49" t="s">
        <v>17</v>
      </c>
      <c r="I102" s="49" t="s">
        <v>18</v>
      </c>
      <c r="J102" s="48" t="s">
        <v>307</v>
      </c>
      <c r="K102" s="49">
        <v>10</v>
      </c>
      <c r="L102" s="51" t="s">
        <v>534</v>
      </c>
      <c r="M102" s="49">
        <v>7</v>
      </c>
      <c r="N102" s="49">
        <v>7</v>
      </c>
      <c r="O102" s="49">
        <v>7</v>
      </c>
      <c r="P102" s="49">
        <v>0</v>
      </c>
      <c r="Q102" s="49">
        <v>0</v>
      </c>
      <c r="R102" s="49">
        <v>7</v>
      </c>
      <c r="S102" s="49">
        <v>0</v>
      </c>
      <c r="T102" s="49">
        <v>4</v>
      </c>
      <c r="U102" s="49">
        <v>0</v>
      </c>
      <c r="V102" s="49">
        <v>0</v>
      </c>
      <c r="W102" s="49">
        <f t="shared" ref="W102:W165" si="4">SUM(M102:V102)</f>
        <v>32</v>
      </c>
      <c r="X102" s="49"/>
      <c r="Y102" s="51">
        <f t="shared" si="3"/>
        <v>32</v>
      </c>
      <c r="Z102" s="51" t="s">
        <v>592</v>
      </c>
    </row>
    <row r="103" spans="1:26" ht="22.5" hidden="1" customHeight="1" x14ac:dyDescent="0.25">
      <c r="A103" s="18" t="s">
        <v>77</v>
      </c>
      <c r="B103" s="19">
        <v>98</v>
      </c>
      <c r="C103" s="20" t="s">
        <v>326</v>
      </c>
      <c r="D103" s="20" t="s">
        <v>327</v>
      </c>
      <c r="E103" s="20" t="s">
        <v>51</v>
      </c>
      <c r="F103" s="21" t="s">
        <v>39</v>
      </c>
      <c r="G103" s="22">
        <v>37781</v>
      </c>
      <c r="H103" s="21" t="s">
        <v>17</v>
      </c>
      <c r="I103" s="21" t="s">
        <v>18</v>
      </c>
      <c r="J103" s="20" t="s">
        <v>118</v>
      </c>
      <c r="K103" s="21">
        <v>10</v>
      </c>
      <c r="L103" s="34" t="s">
        <v>520</v>
      </c>
      <c r="M103" s="21">
        <v>7</v>
      </c>
      <c r="N103" s="21">
        <v>7</v>
      </c>
      <c r="O103" s="21">
        <v>1</v>
      </c>
      <c r="P103" s="21">
        <v>0</v>
      </c>
      <c r="Q103" s="21">
        <v>0</v>
      </c>
      <c r="R103" s="21">
        <v>7</v>
      </c>
      <c r="S103" s="21">
        <v>7</v>
      </c>
      <c r="T103" s="21">
        <v>1</v>
      </c>
      <c r="U103" s="21">
        <v>0</v>
      </c>
      <c r="V103" s="21">
        <v>1</v>
      </c>
      <c r="W103" s="21">
        <f t="shared" si="4"/>
        <v>31</v>
      </c>
      <c r="X103" s="21"/>
      <c r="Y103" s="34">
        <f t="shared" si="3"/>
        <v>31</v>
      </c>
      <c r="Z103" s="21" t="s">
        <v>590</v>
      </c>
    </row>
    <row r="104" spans="1:26" ht="22.5" hidden="1" customHeight="1" x14ac:dyDescent="0.25">
      <c r="A104" s="18" t="s">
        <v>194</v>
      </c>
      <c r="B104" s="19">
        <v>99</v>
      </c>
      <c r="C104" s="20" t="s">
        <v>90</v>
      </c>
      <c r="D104" s="20" t="s">
        <v>37</v>
      </c>
      <c r="E104" s="20" t="s">
        <v>47</v>
      </c>
      <c r="F104" s="21" t="s">
        <v>29</v>
      </c>
      <c r="G104" s="22">
        <v>38020</v>
      </c>
      <c r="H104" s="21" t="s">
        <v>17</v>
      </c>
      <c r="I104" s="21" t="s">
        <v>18</v>
      </c>
      <c r="J104" s="20" t="s">
        <v>299</v>
      </c>
      <c r="K104" s="21">
        <v>10</v>
      </c>
      <c r="L104" s="34" t="s">
        <v>508</v>
      </c>
      <c r="M104" s="21">
        <v>7</v>
      </c>
      <c r="N104" s="21">
        <v>0</v>
      </c>
      <c r="O104" s="21">
        <v>6</v>
      </c>
      <c r="P104" s="21">
        <v>0</v>
      </c>
      <c r="Q104" s="21">
        <v>0</v>
      </c>
      <c r="R104" s="21">
        <v>7</v>
      </c>
      <c r="S104" s="21">
        <v>7</v>
      </c>
      <c r="T104" s="21">
        <v>1</v>
      </c>
      <c r="U104" s="21">
        <v>0</v>
      </c>
      <c r="V104" s="21">
        <v>0</v>
      </c>
      <c r="W104" s="21">
        <f t="shared" si="4"/>
        <v>28</v>
      </c>
      <c r="X104" s="21">
        <v>1</v>
      </c>
      <c r="Y104" s="34">
        <f t="shared" si="3"/>
        <v>29</v>
      </c>
      <c r="Z104" s="21" t="s">
        <v>590</v>
      </c>
    </row>
    <row r="105" spans="1:26" ht="22.5" hidden="1" customHeight="1" x14ac:dyDescent="0.25">
      <c r="A105" s="18" t="s">
        <v>121</v>
      </c>
      <c r="B105" s="19">
        <v>100</v>
      </c>
      <c r="C105" s="20" t="s">
        <v>346</v>
      </c>
      <c r="D105" s="20" t="s">
        <v>85</v>
      </c>
      <c r="E105" s="20" t="s">
        <v>347</v>
      </c>
      <c r="F105" s="21" t="s">
        <v>39</v>
      </c>
      <c r="G105" s="22">
        <v>37684</v>
      </c>
      <c r="H105" s="21" t="s">
        <v>17</v>
      </c>
      <c r="I105" s="21" t="s">
        <v>18</v>
      </c>
      <c r="J105" s="20" t="s">
        <v>127</v>
      </c>
      <c r="K105" s="21">
        <v>10</v>
      </c>
      <c r="L105" s="34" t="s">
        <v>535</v>
      </c>
      <c r="M105" s="21">
        <v>7</v>
      </c>
      <c r="N105" s="21">
        <v>7</v>
      </c>
      <c r="O105" s="21">
        <v>5</v>
      </c>
      <c r="P105" s="21">
        <v>0</v>
      </c>
      <c r="Q105" s="21">
        <v>0</v>
      </c>
      <c r="R105" s="21">
        <v>7</v>
      </c>
      <c r="S105" s="21">
        <v>0</v>
      </c>
      <c r="T105" s="21">
        <v>0</v>
      </c>
      <c r="U105" s="21">
        <v>0</v>
      </c>
      <c r="V105" s="21">
        <v>0</v>
      </c>
      <c r="W105" s="21">
        <f t="shared" si="4"/>
        <v>26</v>
      </c>
      <c r="X105" s="21"/>
      <c r="Y105" s="34">
        <f t="shared" si="3"/>
        <v>26</v>
      </c>
      <c r="Z105" s="21" t="s">
        <v>590</v>
      </c>
    </row>
    <row r="106" spans="1:26" ht="22.5" hidden="1" customHeight="1" x14ac:dyDescent="0.25">
      <c r="A106" s="18" t="s">
        <v>308</v>
      </c>
      <c r="B106" s="19">
        <v>101</v>
      </c>
      <c r="C106" s="20" t="s">
        <v>313</v>
      </c>
      <c r="D106" s="20" t="s">
        <v>37</v>
      </c>
      <c r="E106" s="20" t="s">
        <v>51</v>
      </c>
      <c r="F106" s="21" t="s">
        <v>39</v>
      </c>
      <c r="G106" s="22">
        <v>37969</v>
      </c>
      <c r="H106" s="21" t="s">
        <v>17</v>
      </c>
      <c r="I106" s="21" t="s">
        <v>18</v>
      </c>
      <c r="J106" s="20" t="s">
        <v>314</v>
      </c>
      <c r="K106" s="21">
        <v>10</v>
      </c>
      <c r="L106" s="34" t="s">
        <v>515</v>
      </c>
      <c r="M106" s="21">
        <v>7</v>
      </c>
      <c r="N106" s="21">
        <v>7</v>
      </c>
      <c r="O106" s="21">
        <v>0</v>
      </c>
      <c r="P106" s="21">
        <v>0</v>
      </c>
      <c r="Q106" s="21">
        <v>0</v>
      </c>
      <c r="R106" s="21">
        <v>7</v>
      </c>
      <c r="S106" s="21">
        <v>0</v>
      </c>
      <c r="T106" s="21">
        <v>4</v>
      </c>
      <c r="U106" s="21">
        <v>0</v>
      </c>
      <c r="V106" s="21">
        <v>0</v>
      </c>
      <c r="W106" s="21">
        <f t="shared" si="4"/>
        <v>25</v>
      </c>
      <c r="X106" s="21"/>
      <c r="Y106" s="34">
        <f t="shared" si="3"/>
        <v>25</v>
      </c>
      <c r="Z106" s="21" t="s">
        <v>590</v>
      </c>
    </row>
    <row r="107" spans="1:26" ht="22.5" hidden="1" customHeight="1" x14ac:dyDescent="0.25">
      <c r="A107" s="18" t="s">
        <v>121</v>
      </c>
      <c r="B107" s="19">
        <v>102</v>
      </c>
      <c r="C107" s="20" t="s">
        <v>343</v>
      </c>
      <c r="D107" s="20" t="s">
        <v>65</v>
      </c>
      <c r="E107" s="20" t="s">
        <v>344</v>
      </c>
      <c r="F107" s="21" t="s">
        <v>39</v>
      </c>
      <c r="G107" s="22">
        <v>37613</v>
      </c>
      <c r="H107" s="21" t="s">
        <v>17</v>
      </c>
      <c r="I107" s="21" t="s">
        <v>18</v>
      </c>
      <c r="J107" s="20" t="s">
        <v>127</v>
      </c>
      <c r="K107" s="21">
        <v>10</v>
      </c>
      <c r="L107" s="34" t="s">
        <v>507</v>
      </c>
      <c r="M107" s="21">
        <v>7</v>
      </c>
      <c r="N107" s="21">
        <v>7</v>
      </c>
      <c r="O107" s="21">
        <v>0</v>
      </c>
      <c r="P107" s="21">
        <v>0</v>
      </c>
      <c r="Q107" s="21">
        <v>0</v>
      </c>
      <c r="R107" s="21">
        <v>7</v>
      </c>
      <c r="S107" s="21">
        <v>0</v>
      </c>
      <c r="T107" s="21">
        <v>1</v>
      </c>
      <c r="U107" s="21">
        <v>0</v>
      </c>
      <c r="V107" s="21">
        <v>0</v>
      </c>
      <c r="W107" s="21">
        <f t="shared" si="4"/>
        <v>22</v>
      </c>
      <c r="X107" s="21"/>
      <c r="Y107" s="34">
        <f t="shared" si="3"/>
        <v>22</v>
      </c>
      <c r="Z107" s="21" t="s">
        <v>590</v>
      </c>
    </row>
    <row r="108" spans="1:26" ht="22.5" hidden="1" customHeight="1" x14ac:dyDescent="0.25">
      <c r="A108" s="18" t="s">
        <v>77</v>
      </c>
      <c r="B108" s="19">
        <v>103</v>
      </c>
      <c r="C108" s="20" t="s">
        <v>315</v>
      </c>
      <c r="D108" s="20" t="s">
        <v>85</v>
      </c>
      <c r="E108" s="20" t="s">
        <v>38</v>
      </c>
      <c r="F108" s="21" t="s">
        <v>39</v>
      </c>
      <c r="G108" s="22">
        <v>37831</v>
      </c>
      <c r="H108" s="21" t="s">
        <v>17</v>
      </c>
      <c r="I108" s="21" t="s">
        <v>18</v>
      </c>
      <c r="J108" s="20" t="s">
        <v>316</v>
      </c>
      <c r="K108" s="21">
        <v>10</v>
      </c>
      <c r="L108" s="34" t="s">
        <v>517</v>
      </c>
      <c r="M108" s="21">
        <v>7</v>
      </c>
      <c r="N108" s="21">
        <v>7</v>
      </c>
      <c r="O108" s="21">
        <v>0</v>
      </c>
      <c r="P108" s="21">
        <v>0</v>
      </c>
      <c r="Q108" s="21">
        <v>0</v>
      </c>
      <c r="R108" s="21">
        <v>7</v>
      </c>
      <c r="S108" s="21">
        <v>0</v>
      </c>
      <c r="T108" s="21">
        <v>0</v>
      </c>
      <c r="U108" s="21">
        <v>0</v>
      </c>
      <c r="V108" s="21">
        <v>0</v>
      </c>
      <c r="W108" s="21">
        <f t="shared" si="4"/>
        <v>21</v>
      </c>
      <c r="X108" s="21"/>
      <c r="Y108" s="34">
        <f t="shared" si="3"/>
        <v>21</v>
      </c>
      <c r="Z108" s="21" t="s">
        <v>590</v>
      </c>
    </row>
    <row r="109" spans="1:26" ht="62.25" customHeight="1" x14ac:dyDescent="0.25">
      <c r="A109" s="18" t="s">
        <v>31</v>
      </c>
      <c r="B109" s="19">
        <v>104</v>
      </c>
      <c r="C109" s="20" t="s">
        <v>293</v>
      </c>
      <c r="D109" s="20" t="s">
        <v>239</v>
      </c>
      <c r="E109" s="20" t="s">
        <v>294</v>
      </c>
      <c r="F109" s="21" t="s">
        <v>39</v>
      </c>
      <c r="G109" s="22">
        <v>37660</v>
      </c>
      <c r="H109" s="21" t="s">
        <v>17</v>
      </c>
      <c r="I109" s="21" t="s">
        <v>18</v>
      </c>
      <c r="J109" s="53" t="s">
        <v>295</v>
      </c>
      <c r="K109" s="21">
        <v>10</v>
      </c>
      <c r="L109" s="34" t="s">
        <v>503</v>
      </c>
      <c r="M109" s="21">
        <v>7</v>
      </c>
      <c r="N109" s="21">
        <v>0</v>
      </c>
      <c r="O109" s="21">
        <v>0</v>
      </c>
      <c r="P109" s="21">
        <v>0</v>
      </c>
      <c r="Q109" s="21">
        <v>0</v>
      </c>
      <c r="R109" s="21">
        <v>7</v>
      </c>
      <c r="S109" s="21">
        <v>7</v>
      </c>
      <c r="T109" s="21">
        <v>0</v>
      </c>
      <c r="U109" s="21">
        <v>0</v>
      </c>
      <c r="V109" s="21">
        <v>0</v>
      </c>
      <c r="W109" s="21">
        <f t="shared" si="4"/>
        <v>21</v>
      </c>
      <c r="X109" s="21"/>
      <c r="Y109" s="34">
        <f t="shared" si="3"/>
        <v>21</v>
      </c>
      <c r="Z109" s="21" t="s">
        <v>590</v>
      </c>
    </row>
    <row r="110" spans="1:26" ht="22.5" hidden="1" customHeight="1" x14ac:dyDescent="0.25">
      <c r="A110" s="18" t="s">
        <v>121</v>
      </c>
      <c r="B110" s="19">
        <v>105</v>
      </c>
      <c r="C110" s="20" t="s">
        <v>345</v>
      </c>
      <c r="D110" s="20" t="s">
        <v>110</v>
      </c>
      <c r="E110" s="20" t="s">
        <v>38</v>
      </c>
      <c r="F110" s="21" t="s">
        <v>39</v>
      </c>
      <c r="G110" s="22">
        <v>37559</v>
      </c>
      <c r="H110" s="21" t="s">
        <v>17</v>
      </c>
      <c r="I110" s="21" t="s">
        <v>18</v>
      </c>
      <c r="J110" s="20" t="s">
        <v>127</v>
      </c>
      <c r="K110" s="21">
        <v>10</v>
      </c>
      <c r="L110" s="34" t="s">
        <v>497</v>
      </c>
      <c r="M110" s="21">
        <v>7</v>
      </c>
      <c r="N110" s="21">
        <v>0</v>
      </c>
      <c r="O110" s="21">
        <v>7</v>
      </c>
      <c r="P110" s="21">
        <v>0</v>
      </c>
      <c r="Q110" s="21">
        <v>0</v>
      </c>
      <c r="R110" s="21">
        <v>7</v>
      </c>
      <c r="S110" s="21">
        <v>0</v>
      </c>
      <c r="T110" s="21">
        <v>0</v>
      </c>
      <c r="U110" s="21">
        <v>0</v>
      </c>
      <c r="V110" s="21">
        <v>0</v>
      </c>
      <c r="W110" s="21">
        <f t="shared" si="4"/>
        <v>21</v>
      </c>
      <c r="X110" s="21"/>
      <c r="Y110" s="34">
        <f t="shared" si="3"/>
        <v>21</v>
      </c>
      <c r="Z110" s="21" t="s">
        <v>590</v>
      </c>
    </row>
    <row r="111" spans="1:26" ht="22.5" hidden="1" customHeight="1" x14ac:dyDescent="0.25">
      <c r="A111" s="18" t="s">
        <v>77</v>
      </c>
      <c r="B111" s="19">
        <v>106</v>
      </c>
      <c r="C111" s="20" t="s">
        <v>324</v>
      </c>
      <c r="D111" s="20" t="s">
        <v>103</v>
      </c>
      <c r="E111" s="20" t="s">
        <v>325</v>
      </c>
      <c r="F111" s="21" t="s">
        <v>16</v>
      </c>
      <c r="G111" s="22">
        <v>37773</v>
      </c>
      <c r="H111" s="21" t="s">
        <v>17</v>
      </c>
      <c r="I111" s="21" t="s">
        <v>18</v>
      </c>
      <c r="J111" s="20" t="s">
        <v>99</v>
      </c>
      <c r="K111" s="21">
        <v>10</v>
      </c>
      <c r="L111" s="34" t="s">
        <v>499</v>
      </c>
      <c r="M111" s="21">
        <v>7</v>
      </c>
      <c r="N111" s="21">
        <v>0</v>
      </c>
      <c r="O111" s="21">
        <v>5</v>
      </c>
      <c r="P111" s="21">
        <v>0</v>
      </c>
      <c r="Q111" s="21">
        <v>0</v>
      </c>
      <c r="R111" s="21">
        <v>7</v>
      </c>
      <c r="S111" s="21">
        <v>0</v>
      </c>
      <c r="T111" s="21">
        <v>0</v>
      </c>
      <c r="U111" s="21">
        <v>0</v>
      </c>
      <c r="V111" s="21">
        <v>0</v>
      </c>
      <c r="W111" s="21">
        <f t="shared" si="4"/>
        <v>19</v>
      </c>
      <c r="X111" s="21"/>
      <c r="Y111" s="34">
        <f t="shared" si="3"/>
        <v>19</v>
      </c>
      <c r="Z111" s="21" t="s">
        <v>590</v>
      </c>
    </row>
    <row r="112" spans="1:26" ht="22.5" hidden="1" customHeight="1" x14ac:dyDescent="0.25">
      <c r="A112" s="18" t="s">
        <v>121</v>
      </c>
      <c r="B112" s="19">
        <v>107</v>
      </c>
      <c r="C112" s="20" t="s">
        <v>351</v>
      </c>
      <c r="D112" s="20" t="s">
        <v>135</v>
      </c>
      <c r="E112" s="20" t="s">
        <v>352</v>
      </c>
      <c r="F112" s="21" t="s">
        <v>39</v>
      </c>
      <c r="G112" s="22">
        <v>37934</v>
      </c>
      <c r="H112" s="21" t="s">
        <v>17</v>
      </c>
      <c r="I112" s="21" t="s">
        <v>18</v>
      </c>
      <c r="J112" s="20" t="s">
        <v>140</v>
      </c>
      <c r="K112" s="21">
        <v>10</v>
      </c>
      <c r="L112" s="34" t="s">
        <v>512</v>
      </c>
      <c r="M112" s="21">
        <v>1</v>
      </c>
      <c r="N112" s="21">
        <v>7</v>
      </c>
      <c r="O112" s="21">
        <v>0</v>
      </c>
      <c r="P112" s="21">
        <v>0</v>
      </c>
      <c r="Q112" s="21">
        <v>1</v>
      </c>
      <c r="R112" s="21">
        <v>7</v>
      </c>
      <c r="S112" s="21">
        <v>0</v>
      </c>
      <c r="T112" s="21">
        <v>0</v>
      </c>
      <c r="U112" s="21">
        <v>0</v>
      </c>
      <c r="V112" s="21">
        <v>1</v>
      </c>
      <c r="W112" s="21">
        <f t="shared" si="4"/>
        <v>17</v>
      </c>
      <c r="X112" s="21"/>
      <c r="Y112" s="34">
        <f t="shared" si="3"/>
        <v>17</v>
      </c>
      <c r="Z112" s="21" t="s">
        <v>590</v>
      </c>
    </row>
    <row r="113" spans="1:26" ht="22.5" hidden="1" customHeight="1" x14ac:dyDescent="0.25">
      <c r="A113" s="18" t="s">
        <v>77</v>
      </c>
      <c r="B113" s="19">
        <v>108</v>
      </c>
      <c r="C113" s="20" t="s">
        <v>320</v>
      </c>
      <c r="D113" s="20" t="s">
        <v>27</v>
      </c>
      <c r="E113" s="20" t="s">
        <v>92</v>
      </c>
      <c r="F113" s="21" t="s">
        <v>39</v>
      </c>
      <c r="G113" s="22">
        <v>37998</v>
      </c>
      <c r="H113" s="21" t="s">
        <v>17</v>
      </c>
      <c r="I113" s="21" t="s">
        <v>18</v>
      </c>
      <c r="J113" s="20" t="s">
        <v>321</v>
      </c>
      <c r="K113" s="21">
        <v>10</v>
      </c>
      <c r="L113" s="34" t="s">
        <v>500</v>
      </c>
      <c r="M113" s="21">
        <v>7</v>
      </c>
      <c r="N113" s="21">
        <v>0</v>
      </c>
      <c r="O113" s="21">
        <v>0</v>
      </c>
      <c r="P113" s="21">
        <v>0</v>
      </c>
      <c r="Q113" s="21">
        <v>0</v>
      </c>
      <c r="R113" s="21">
        <v>7</v>
      </c>
      <c r="S113" s="21">
        <v>0</v>
      </c>
      <c r="T113" s="21">
        <v>1</v>
      </c>
      <c r="U113" s="21">
        <v>0</v>
      </c>
      <c r="V113" s="21">
        <v>0</v>
      </c>
      <c r="W113" s="21">
        <f t="shared" si="4"/>
        <v>15</v>
      </c>
      <c r="X113" s="21"/>
      <c r="Y113" s="34">
        <f t="shared" si="3"/>
        <v>15</v>
      </c>
      <c r="Z113" s="21" t="s">
        <v>590</v>
      </c>
    </row>
    <row r="114" spans="1:26" ht="22.5" hidden="1" customHeight="1" x14ac:dyDescent="0.25">
      <c r="A114" s="18" t="s">
        <v>77</v>
      </c>
      <c r="B114" s="19">
        <v>109</v>
      </c>
      <c r="C114" s="20" t="s">
        <v>317</v>
      </c>
      <c r="D114" s="20" t="s">
        <v>318</v>
      </c>
      <c r="E114" s="20" t="s">
        <v>51</v>
      </c>
      <c r="F114" s="21" t="s">
        <v>39</v>
      </c>
      <c r="G114" s="22">
        <v>37798</v>
      </c>
      <c r="H114" s="21" t="s">
        <v>17</v>
      </c>
      <c r="I114" s="21" t="s">
        <v>18</v>
      </c>
      <c r="J114" s="20" t="s">
        <v>99</v>
      </c>
      <c r="K114" s="21">
        <v>10</v>
      </c>
      <c r="L114" s="34" t="s">
        <v>516</v>
      </c>
      <c r="M114" s="21">
        <v>7</v>
      </c>
      <c r="N114" s="21">
        <v>0</v>
      </c>
      <c r="O114" s="21">
        <v>7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f t="shared" si="4"/>
        <v>14</v>
      </c>
      <c r="X114" s="21"/>
      <c r="Y114" s="34">
        <f t="shared" si="3"/>
        <v>14</v>
      </c>
      <c r="Z114" s="21" t="s">
        <v>590</v>
      </c>
    </row>
    <row r="115" spans="1:26" ht="22.5" hidden="1" customHeight="1" x14ac:dyDescent="0.25">
      <c r="A115" s="18" t="s">
        <v>77</v>
      </c>
      <c r="B115" s="19">
        <v>110</v>
      </c>
      <c r="C115" s="20" t="s">
        <v>323</v>
      </c>
      <c r="D115" s="20" t="s">
        <v>88</v>
      </c>
      <c r="E115" s="20" t="s">
        <v>226</v>
      </c>
      <c r="F115" s="21" t="s">
        <v>39</v>
      </c>
      <c r="G115" s="22">
        <v>37874</v>
      </c>
      <c r="H115" s="21" t="s">
        <v>17</v>
      </c>
      <c r="I115" s="21" t="s">
        <v>18</v>
      </c>
      <c r="J115" s="20" t="s">
        <v>118</v>
      </c>
      <c r="K115" s="21">
        <v>10</v>
      </c>
      <c r="L115" s="34" t="s">
        <v>509</v>
      </c>
      <c r="M115" s="21">
        <v>7</v>
      </c>
      <c r="N115" s="21">
        <v>0</v>
      </c>
      <c r="O115" s="21">
        <v>0</v>
      </c>
      <c r="P115" s="21">
        <v>0</v>
      </c>
      <c r="Q115" s="21">
        <v>0</v>
      </c>
      <c r="R115" s="21">
        <v>7</v>
      </c>
      <c r="S115" s="21">
        <v>0</v>
      </c>
      <c r="T115" s="21">
        <v>0</v>
      </c>
      <c r="U115" s="21">
        <v>0</v>
      </c>
      <c r="V115" s="21">
        <v>0</v>
      </c>
      <c r="W115" s="21">
        <f t="shared" si="4"/>
        <v>14</v>
      </c>
      <c r="X115" s="21"/>
      <c r="Y115" s="34">
        <f t="shared" si="3"/>
        <v>14</v>
      </c>
      <c r="Z115" s="21" t="s">
        <v>590</v>
      </c>
    </row>
    <row r="116" spans="1:26" ht="22.5" hidden="1" customHeight="1" x14ac:dyDescent="0.25">
      <c r="A116" s="18" t="s">
        <v>308</v>
      </c>
      <c r="B116" s="19">
        <v>111</v>
      </c>
      <c r="C116" s="20" t="s">
        <v>309</v>
      </c>
      <c r="D116" s="20" t="s">
        <v>310</v>
      </c>
      <c r="E116" s="20" t="s">
        <v>311</v>
      </c>
      <c r="F116" s="21" t="s">
        <v>39</v>
      </c>
      <c r="G116" s="22">
        <v>37803</v>
      </c>
      <c r="H116" s="21" t="s">
        <v>17</v>
      </c>
      <c r="I116" s="21" t="s">
        <v>18</v>
      </c>
      <c r="J116" s="20" t="s">
        <v>312</v>
      </c>
      <c r="K116" s="21">
        <v>10</v>
      </c>
      <c r="L116" s="34" t="s">
        <v>518</v>
      </c>
      <c r="M116" s="21">
        <v>7</v>
      </c>
      <c r="N116" s="21">
        <v>0</v>
      </c>
      <c r="O116" s="21">
        <v>0</v>
      </c>
      <c r="P116" s="21">
        <v>0</v>
      </c>
      <c r="Q116" s="21">
        <v>0</v>
      </c>
      <c r="R116" s="21">
        <v>7</v>
      </c>
      <c r="S116" s="21">
        <v>0</v>
      </c>
      <c r="T116" s="21">
        <v>0</v>
      </c>
      <c r="U116" s="21">
        <v>0</v>
      </c>
      <c r="V116" s="21">
        <v>0</v>
      </c>
      <c r="W116" s="21">
        <f t="shared" si="4"/>
        <v>14</v>
      </c>
      <c r="X116" s="21"/>
      <c r="Y116" s="34">
        <f t="shared" si="3"/>
        <v>14</v>
      </c>
      <c r="Z116" s="21" t="s">
        <v>590</v>
      </c>
    </row>
    <row r="117" spans="1:26" ht="22.5" hidden="1" customHeight="1" x14ac:dyDescent="0.25">
      <c r="A117" s="18" t="s">
        <v>287</v>
      </c>
      <c r="B117" s="19">
        <v>112</v>
      </c>
      <c r="C117" s="20" t="s">
        <v>290</v>
      </c>
      <c r="D117" s="20" t="s">
        <v>101</v>
      </c>
      <c r="E117" s="20" t="s">
        <v>51</v>
      </c>
      <c r="F117" s="21" t="s">
        <v>39</v>
      </c>
      <c r="G117" s="22">
        <v>37919</v>
      </c>
      <c r="H117" s="21" t="s">
        <v>17</v>
      </c>
      <c r="I117" s="21" t="s">
        <v>18</v>
      </c>
      <c r="J117" s="20" t="s">
        <v>291</v>
      </c>
      <c r="K117" s="21">
        <v>10</v>
      </c>
      <c r="L117" s="34" t="s">
        <v>526</v>
      </c>
      <c r="M117" s="21">
        <v>7</v>
      </c>
      <c r="N117" s="21">
        <v>0</v>
      </c>
      <c r="O117" s="21">
        <v>0</v>
      </c>
      <c r="P117" s="21">
        <v>0</v>
      </c>
      <c r="Q117" s="21">
        <v>0</v>
      </c>
      <c r="R117" s="21">
        <v>7</v>
      </c>
      <c r="S117" s="21">
        <v>0</v>
      </c>
      <c r="T117" s="21">
        <v>0</v>
      </c>
      <c r="U117" s="21">
        <v>0</v>
      </c>
      <c r="V117" s="21">
        <v>0</v>
      </c>
      <c r="W117" s="21">
        <f t="shared" si="4"/>
        <v>14</v>
      </c>
      <c r="X117" s="21"/>
      <c r="Y117" s="34">
        <f t="shared" si="3"/>
        <v>14</v>
      </c>
      <c r="Z117" s="21" t="s">
        <v>590</v>
      </c>
    </row>
    <row r="118" spans="1:26" ht="22.5" hidden="1" customHeight="1" x14ac:dyDescent="0.25">
      <c r="A118" s="18" t="s">
        <v>121</v>
      </c>
      <c r="B118" s="19">
        <v>113</v>
      </c>
      <c r="C118" s="20" t="s">
        <v>348</v>
      </c>
      <c r="D118" s="20" t="s">
        <v>349</v>
      </c>
      <c r="E118" s="20" t="s">
        <v>350</v>
      </c>
      <c r="F118" s="21" t="s">
        <v>16</v>
      </c>
      <c r="G118" s="22">
        <v>37675</v>
      </c>
      <c r="H118" s="21" t="s">
        <v>17</v>
      </c>
      <c r="I118" s="21" t="s">
        <v>18</v>
      </c>
      <c r="J118" s="20" t="s">
        <v>127</v>
      </c>
      <c r="K118" s="21">
        <v>10</v>
      </c>
      <c r="L118" s="34" t="s">
        <v>530</v>
      </c>
      <c r="M118" s="21">
        <v>7</v>
      </c>
      <c r="N118" s="21">
        <v>0</v>
      </c>
      <c r="O118" s="21">
        <v>0</v>
      </c>
      <c r="P118" s="21">
        <v>0</v>
      </c>
      <c r="Q118" s="21">
        <v>0</v>
      </c>
      <c r="R118" s="21">
        <v>7</v>
      </c>
      <c r="S118" s="21">
        <v>0</v>
      </c>
      <c r="T118" s="21">
        <v>0</v>
      </c>
      <c r="U118" s="21">
        <v>0</v>
      </c>
      <c r="V118" s="21">
        <v>0</v>
      </c>
      <c r="W118" s="21">
        <f t="shared" si="4"/>
        <v>14</v>
      </c>
      <c r="X118" s="21"/>
      <c r="Y118" s="34">
        <f t="shared" si="3"/>
        <v>14</v>
      </c>
      <c r="Z118" s="21" t="s">
        <v>590</v>
      </c>
    </row>
    <row r="119" spans="1:26" ht="22.5" hidden="1" customHeight="1" x14ac:dyDescent="0.25">
      <c r="A119" s="18" t="s">
        <v>121</v>
      </c>
      <c r="B119" s="19">
        <v>114</v>
      </c>
      <c r="C119" s="20" t="s">
        <v>354</v>
      </c>
      <c r="D119" s="20" t="s">
        <v>228</v>
      </c>
      <c r="E119" s="20" t="s">
        <v>255</v>
      </c>
      <c r="F119" s="21" t="s">
        <v>39</v>
      </c>
      <c r="G119" s="22">
        <v>37995</v>
      </c>
      <c r="H119" s="21" t="s">
        <v>17</v>
      </c>
      <c r="I119" s="21" t="s">
        <v>18</v>
      </c>
      <c r="J119" s="20" t="s">
        <v>355</v>
      </c>
      <c r="K119" s="21">
        <v>10</v>
      </c>
      <c r="L119" s="34" t="s">
        <v>513</v>
      </c>
      <c r="M119" s="21">
        <v>7</v>
      </c>
      <c r="N119" s="21">
        <v>0</v>
      </c>
      <c r="O119" s="21">
        <v>0</v>
      </c>
      <c r="P119" s="21">
        <v>0</v>
      </c>
      <c r="Q119" s="21">
        <v>0</v>
      </c>
      <c r="R119" s="21">
        <v>7</v>
      </c>
      <c r="S119" s="21">
        <v>0</v>
      </c>
      <c r="T119" s="21">
        <v>0</v>
      </c>
      <c r="U119" s="21">
        <v>0</v>
      </c>
      <c r="V119" s="21">
        <v>0</v>
      </c>
      <c r="W119" s="21">
        <f t="shared" si="4"/>
        <v>14</v>
      </c>
      <c r="X119" s="21"/>
      <c r="Y119" s="34">
        <f t="shared" si="3"/>
        <v>14</v>
      </c>
      <c r="Z119" s="21" t="s">
        <v>590</v>
      </c>
    </row>
    <row r="120" spans="1:26" ht="22.5" hidden="1" customHeight="1" x14ac:dyDescent="0.25">
      <c r="A120" s="18" t="s">
        <v>188</v>
      </c>
      <c r="B120" s="19">
        <v>115</v>
      </c>
      <c r="C120" s="20" t="s">
        <v>296</v>
      </c>
      <c r="D120" s="20" t="s">
        <v>46</v>
      </c>
      <c r="E120" s="20" t="s">
        <v>297</v>
      </c>
      <c r="F120" s="21" t="s">
        <v>29</v>
      </c>
      <c r="G120" s="22">
        <v>37757</v>
      </c>
      <c r="H120" s="21" t="s">
        <v>17</v>
      </c>
      <c r="I120" s="21" t="s">
        <v>18</v>
      </c>
      <c r="J120" s="20" t="s">
        <v>298</v>
      </c>
      <c r="K120" s="21">
        <v>10</v>
      </c>
      <c r="L120" s="34" t="s">
        <v>506</v>
      </c>
      <c r="M120" s="21">
        <v>7</v>
      </c>
      <c r="N120" s="21">
        <v>0</v>
      </c>
      <c r="O120" s="21">
        <v>0</v>
      </c>
      <c r="P120" s="21">
        <v>0</v>
      </c>
      <c r="Q120" s="21">
        <v>0</v>
      </c>
      <c r="R120" s="21">
        <v>7</v>
      </c>
      <c r="S120" s="21">
        <v>0</v>
      </c>
      <c r="T120" s="21">
        <v>0</v>
      </c>
      <c r="U120" s="21">
        <v>0</v>
      </c>
      <c r="V120" s="21">
        <v>0</v>
      </c>
      <c r="W120" s="21">
        <f t="shared" si="4"/>
        <v>14</v>
      </c>
      <c r="X120" s="21"/>
      <c r="Y120" s="34">
        <f t="shared" si="3"/>
        <v>14</v>
      </c>
      <c r="Z120" s="21" t="s">
        <v>590</v>
      </c>
    </row>
    <row r="121" spans="1:26" ht="22.5" hidden="1" customHeight="1" x14ac:dyDescent="0.25">
      <c r="A121" s="18" t="s">
        <v>77</v>
      </c>
      <c r="B121" s="19">
        <v>116</v>
      </c>
      <c r="C121" s="20" t="s">
        <v>332</v>
      </c>
      <c r="D121" s="20" t="s">
        <v>116</v>
      </c>
      <c r="E121" s="20" t="s">
        <v>275</v>
      </c>
      <c r="F121" s="21" t="s">
        <v>39</v>
      </c>
      <c r="G121" s="22">
        <v>37964</v>
      </c>
      <c r="H121" s="21" t="s">
        <v>17</v>
      </c>
      <c r="I121" s="21" t="s">
        <v>18</v>
      </c>
      <c r="J121" s="20" t="s">
        <v>333</v>
      </c>
      <c r="K121" s="21">
        <v>10</v>
      </c>
      <c r="L121" s="34" t="s">
        <v>519</v>
      </c>
      <c r="M121" s="21">
        <v>7</v>
      </c>
      <c r="N121" s="21">
        <v>0</v>
      </c>
      <c r="O121" s="21">
        <v>0</v>
      </c>
      <c r="P121" s="21">
        <v>0</v>
      </c>
      <c r="Q121" s="21">
        <v>0</v>
      </c>
      <c r="R121" s="21">
        <v>7</v>
      </c>
      <c r="S121" s="21">
        <v>0</v>
      </c>
      <c r="T121" s="21">
        <v>0</v>
      </c>
      <c r="U121" s="21">
        <v>0</v>
      </c>
      <c r="V121" s="21">
        <v>0</v>
      </c>
      <c r="W121" s="21">
        <f t="shared" si="4"/>
        <v>14</v>
      </c>
      <c r="X121" s="21"/>
      <c r="Y121" s="34">
        <f t="shared" si="3"/>
        <v>14</v>
      </c>
      <c r="Z121" s="21" t="s">
        <v>590</v>
      </c>
    </row>
    <row r="122" spans="1:26" ht="22.5" hidden="1" customHeight="1" x14ac:dyDescent="0.25">
      <c r="A122" s="18" t="s">
        <v>121</v>
      </c>
      <c r="B122" s="19">
        <v>117</v>
      </c>
      <c r="C122" s="20" t="s">
        <v>356</v>
      </c>
      <c r="D122" s="20" t="s">
        <v>37</v>
      </c>
      <c r="E122" s="20" t="s">
        <v>51</v>
      </c>
      <c r="F122" s="21" t="s">
        <v>39</v>
      </c>
      <c r="G122" s="22">
        <v>37970</v>
      </c>
      <c r="H122" s="21" t="s">
        <v>17</v>
      </c>
      <c r="I122" s="21" t="s">
        <v>18</v>
      </c>
      <c r="J122" s="20" t="s">
        <v>127</v>
      </c>
      <c r="K122" s="21">
        <v>10</v>
      </c>
      <c r="L122" s="34" t="s">
        <v>504</v>
      </c>
      <c r="M122" s="21">
        <v>7</v>
      </c>
      <c r="N122" s="21">
        <v>0</v>
      </c>
      <c r="O122" s="21">
        <v>0</v>
      </c>
      <c r="P122" s="21">
        <v>0</v>
      </c>
      <c r="Q122" s="21">
        <v>0</v>
      </c>
      <c r="R122" s="21">
        <v>7</v>
      </c>
      <c r="S122" s="21">
        <v>0</v>
      </c>
      <c r="T122" s="21">
        <v>0</v>
      </c>
      <c r="U122" s="21">
        <v>0</v>
      </c>
      <c r="V122" s="21">
        <v>0</v>
      </c>
      <c r="W122" s="21">
        <f t="shared" si="4"/>
        <v>14</v>
      </c>
      <c r="X122" s="21"/>
      <c r="Y122" s="34">
        <f t="shared" si="3"/>
        <v>14</v>
      </c>
      <c r="Z122" s="21" t="s">
        <v>590</v>
      </c>
    </row>
    <row r="123" spans="1:26" ht="22.5" hidden="1" customHeight="1" x14ac:dyDescent="0.25">
      <c r="A123" s="18" t="s">
        <v>121</v>
      </c>
      <c r="B123" s="19">
        <v>118</v>
      </c>
      <c r="C123" s="20" t="s">
        <v>362</v>
      </c>
      <c r="D123" s="20" t="s">
        <v>81</v>
      </c>
      <c r="E123" s="20" t="s">
        <v>325</v>
      </c>
      <c r="F123" s="21" t="s">
        <v>16</v>
      </c>
      <c r="G123" s="22">
        <v>37882</v>
      </c>
      <c r="H123" s="21" t="s">
        <v>17</v>
      </c>
      <c r="I123" s="21" t="s">
        <v>18</v>
      </c>
      <c r="J123" s="20" t="s">
        <v>127</v>
      </c>
      <c r="K123" s="21">
        <v>10</v>
      </c>
      <c r="L123" s="34" t="s">
        <v>514</v>
      </c>
      <c r="M123" s="21">
        <v>7</v>
      </c>
      <c r="N123" s="21">
        <v>0</v>
      </c>
      <c r="O123" s="21">
        <v>0</v>
      </c>
      <c r="P123" s="21">
        <v>0</v>
      </c>
      <c r="Q123" s="21">
        <v>0</v>
      </c>
      <c r="R123" s="21">
        <v>7</v>
      </c>
      <c r="S123" s="21">
        <v>0</v>
      </c>
      <c r="T123" s="21">
        <v>0</v>
      </c>
      <c r="U123" s="21">
        <v>0</v>
      </c>
      <c r="V123" s="21">
        <v>0</v>
      </c>
      <c r="W123" s="21">
        <f t="shared" si="4"/>
        <v>14</v>
      </c>
      <c r="X123" s="21"/>
      <c r="Y123" s="34">
        <f t="shared" si="3"/>
        <v>14</v>
      </c>
      <c r="Z123" s="21" t="s">
        <v>590</v>
      </c>
    </row>
    <row r="124" spans="1:26" ht="22.5" hidden="1" customHeight="1" x14ac:dyDescent="0.25">
      <c r="A124" s="18" t="s">
        <v>121</v>
      </c>
      <c r="B124" s="19">
        <v>119</v>
      </c>
      <c r="C124" s="20" t="s">
        <v>353</v>
      </c>
      <c r="D124" s="20" t="s">
        <v>46</v>
      </c>
      <c r="E124" s="20" t="s">
        <v>28</v>
      </c>
      <c r="F124" s="21" t="s">
        <v>39</v>
      </c>
      <c r="G124" s="22">
        <v>37707</v>
      </c>
      <c r="H124" s="21" t="s">
        <v>17</v>
      </c>
      <c r="I124" s="21" t="s">
        <v>18</v>
      </c>
      <c r="J124" s="20" t="s">
        <v>127</v>
      </c>
      <c r="K124" s="21">
        <v>10</v>
      </c>
      <c r="L124" s="34" t="s">
        <v>532</v>
      </c>
      <c r="M124" s="21">
        <v>7</v>
      </c>
      <c r="N124" s="21">
        <v>0</v>
      </c>
      <c r="O124" s="21">
        <v>0</v>
      </c>
      <c r="P124" s="21">
        <v>0</v>
      </c>
      <c r="Q124" s="21">
        <v>0</v>
      </c>
      <c r="R124" s="21">
        <v>6</v>
      </c>
      <c r="S124" s="21">
        <v>0</v>
      </c>
      <c r="T124" s="21">
        <v>0</v>
      </c>
      <c r="U124" s="21">
        <v>0</v>
      </c>
      <c r="V124" s="21">
        <v>0</v>
      </c>
      <c r="W124" s="21">
        <f t="shared" si="4"/>
        <v>13</v>
      </c>
      <c r="X124" s="21"/>
      <c r="Y124" s="34">
        <f t="shared" si="3"/>
        <v>13</v>
      </c>
      <c r="Z124" s="21" t="s">
        <v>590</v>
      </c>
    </row>
    <row r="125" spans="1:26" ht="22.5" hidden="1" customHeight="1" x14ac:dyDescent="0.25">
      <c r="A125" s="18" t="s">
        <v>121</v>
      </c>
      <c r="B125" s="19">
        <v>120</v>
      </c>
      <c r="C125" s="20" t="s">
        <v>339</v>
      </c>
      <c r="D125" s="20" t="s">
        <v>340</v>
      </c>
      <c r="E125" s="20" t="s">
        <v>38</v>
      </c>
      <c r="F125" s="21" t="s">
        <v>39</v>
      </c>
      <c r="G125" s="22">
        <v>37664</v>
      </c>
      <c r="H125" s="21" t="s">
        <v>17</v>
      </c>
      <c r="I125" s="21" t="s">
        <v>18</v>
      </c>
      <c r="J125" s="20" t="s">
        <v>127</v>
      </c>
      <c r="K125" s="21">
        <v>10</v>
      </c>
      <c r="L125" s="34" t="s">
        <v>505</v>
      </c>
      <c r="M125" s="21">
        <v>0</v>
      </c>
      <c r="N125" s="21">
        <v>0</v>
      </c>
      <c r="O125" s="21">
        <v>1</v>
      </c>
      <c r="P125" s="21">
        <v>0</v>
      </c>
      <c r="Q125" s="21">
        <v>0</v>
      </c>
      <c r="R125" s="21">
        <v>7</v>
      </c>
      <c r="S125" s="21">
        <v>0</v>
      </c>
      <c r="T125" s="21">
        <v>4</v>
      </c>
      <c r="U125" s="21">
        <v>0</v>
      </c>
      <c r="V125" s="21">
        <v>0</v>
      </c>
      <c r="W125" s="21">
        <f t="shared" si="4"/>
        <v>12</v>
      </c>
      <c r="X125" s="21"/>
      <c r="Y125" s="34">
        <f t="shared" si="3"/>
        <v>12</v>
      </c>
      <c r="Z125" s="21" t="s">
        <v>590</v>
      </c>
    </row>
    <row r="126" spans="1:26" ht="22.5" hidden="1" customHeight="1" x14ac:dyDescent="0.25">
      <c r="A126" s="18" t="s">
        <v>121</v>
      </c>
      <c r="B126" s="19">
        <v>121</v>
      </c>
      <c r="C126" s="20" t="s">
        <v>360</v>
      </c>
      <c r="D126" s="20" t="s">
        <v>246</v>
      </c>
      <c r="E126" s="20" t="s">
        <v>275</v>
      </c>
      <c r="F126" s="21" t="s">
        <v>39</v>
      </c>
      <c r="G126" s="22">
        <v>37708</v>
      </c>
      <c r="H126" s="21" t="s">
        <v>17</v>
      </c>
      <c r="I126" s="21" t="s">
        <v>18</v>
      </c>
      <c r="J126" s="20" t="s">
        <v>127</v>
      </c>
      <c r="K126" s="21">
        <v>10</v>
      </c>
      <c r="L126" s="34" t="s">
        <v>523</v>
      </c>
      <c r="M126" s="21">
        <v>1</v>
      </c>
      <c r="N126" s="21">
        <v>0</v>
      </c>
      <c r="O126" s="21">
        <v>1</v>
      </c>
      <c r="P126" s="21">
        <v>0</v>
      </c>
      <c r="Q126" s="21">
        <v>0</v>
      </c>
      <c r="R126" s="21">
        <v>7</v>
      </c>
      <c r="S126" s="21">
        <v>0</v>
      </c>
      <c r="T126" s="21">
        <v>0</v>
      </c>
      <c r="U126" s="21">
        <v>0</v>
      </c>
      <c r="V126" s="21">
        <v>0</v>
      </c>
      <c r="W126" s="21">
        <f t="shared" si="4"/>
        <v>9</v>
      </c>
      <c r="X126" s="21"/>
      <c r="Y126" s="34">
        <f t="shared" si="3"/>
        <v>9</v>
      </c>
      <c r="Z126" s="21" t="s">
        <v>590</v>
      </c>
    </row>
    <row r="127" spans="1:26" ht="22.5" hidden="1" customHeight="1" x14ac:dyDescent="0.25">
      <c r="A127" s="18" t="s">
        <v>287</v>
      </c>
      <c r="B127" s="19">
        <v>122</v>
      </c>
      <c r="C127" s="20" t="s">
        <v>288</v>
      </c>
      <c r="D127" s="20" t="s">
        <v>101</v>
      </c>
      <c r="E127" s="20" t="s">
        <v>51</v>
      </c>
      <c r="F127" s="21" t="s">
        <v>39</v>
      </c>
      <c r="G127" s="22">
        <v>37838</v>
      </c>
      <c r="H127" s="21" t="s">
        <v>17</v>
      </c>
      <c r="I127" s="21" t="s">
        <v>18</v>
      </c>
      <c r="J127" s="20" t="s">
        <v>289</v>
      </c>
      <c r="K127" s="21">
        <v>10</v>
      </c>
      <c r="L127" s="34" t="s">
        <v>510</v>
      </c>
      <c r="M127" s="21">
        <v>0</v>
      </c>
      <c r="N127" s="21">
        <v>7</v>
      </c>
      <c r="O127" s="21">
        <v>1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f t="shared" si="4"/>
        <v>8</v>
      </c>
      <c r="X127" s="21"/>
      <c r="Y127" s="34">
        <f t="shared" si="3"/>
        <v>8</v>
      </c>
      <c r="Z127" s="21" t="s">
        <v>590</v>
      </c>
    </row>
    <row r="128" spans="1:26" ht="22.5" hidden="1" customHeight="1" x14ac:dyDescent="0.25">
      <c r="A128" s="18" t="s">
        <v>121</v>
      </c>
      <c r="B128" s="19">
        <v>123</v>
      </c>
      <c r="C128" s="20" t="s">
        <v>359</v>
      </c>
      <c r="D128" s="20" t="s">
        <v>128</v>
      </c>
      <c r="E128" s="20" t="s">
        <v>275</v>
      </c>
      <c r="F128" s="21" t="s">
        <v>39</v>
      </c>
      <c r="G128" s="22">
        <v>37663</v>
      </c>
      <c r="H128" s="21" t="s">
        <v>17</v>
      </c>
      <c r="I128" s="21" t="s">
        <v>18</v>
      </c>
      <c r="J128" s="20" t="s">
        <v>127</v>
      </c>
      <c r="K128" s="21">
        <v>10</v>
      </c>
      <c r="L128" s="34" t="s">
        <v>511</v>
      </c>
      <c r="M128" s="21">
        <v>7</v>
      </c>
      <c r="N128" s="21">
        <v>0</v>
      </c>
      <c r="O128" s="21">
        <v>1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f t="shared" si="4"/>
        <v>8</v>
      </c>
      <c r="X128" s="21"/>
      <c r="Y128" s="34">
        <f t="shared" si="3"/>
        <v>8</v>
      </c>
      <c r="Z128" s="21" t="s">
        <v>590</v>
      </c>
    </row>
    <row r="129" spans="1:26" ht="22.5" hidden="1" customHeight="1" x14ac:dyDescent="0.25">
      <c r="A129" s="18" t="s">
        <v>121</v>
      </c>
      <c r="B129" s="19">
        <v>124</v>
      </c>
      <c r="C129" s="20" t="s">
        <v>334</v>
      </c>
      <c r="D129" s="20" t="s">
        <v>335</v>
      </c>
      <c r="E129" s="20" t="s">
        <v>336</v>
      </c>
      <c r="F129" s="21" t="s">
        <v>16</v>
      </c>
      <c r="G129" s="22">
        <v>37964</v>
      </c>
      <c r="H129" s="21" t="s">
        <v>17</v>
      </c>
      <c r="I129" s="21" t="s">
        <v>18</v>
      </c>
      <c r="J129" s="20" t="s">
        <v>127</v>
      </c>
      <c r="K129" s="21">
        <v>10</v>
      </c>
      <c r="L129" s="34" t="s">
        <v>521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7</v>
      </c>
      <c r="S129" s="21">
        <v>0</v>
      </c>
      <c r="T129" s="21">
        <v>0</v>
      </c>
      <c r="U129" s="21">
        <v>0</v>
      </c>
      <c r="V129" s="21">
        <v>0</v>
      </c>
      <c r="W129" s="21">
        <f t="shared" si="4"/>
        <v>7</v>
      </c>
      <c r="X129" s="21"/>
      <c r="Y129" s="34">
        <f t="shared" si="3"/>
        <v>7</v>
      </c>
      <c r="Z129" s="21" t="s">
        <v>590</v>
      </c>
    </row>
    <row r="130" spans="1:26" ht="22.5" hidden="1" customHeight="1" x14ac:dyDescent="0.25">
      <c r="A130" s="18" t="s">
        <v>77</v>
      </c>
      <c r="B130" s="19">
        <v>125</v>
      </c>
      <c r="C130" s="20" t="s">
        <v>319</v>
      </c>
      <c r="D130" s="20" t="s">
        <v>135</v>
      </c>
      <c r="E130" s="20" t="s">
        <v>66</v>
      </c>
      <c r="F130" s="21" t="s">
        <v>39</v>
      </c>
      <c r="G130" s="22">
        <v>37887</v>
      </c>
      <c r="H130" s="21" t="s">
        <v>17</v>
      </c>
      <c r="I130" s="21" t="s">
        <v>18</v>
      </c>
      <c r="J130" s="20" t="s">
        <v>99</v>
      </c>
      <c r="K130" s="21">
        <v>10</v>
      </c>
      <c r="L130" s="34" t="s">
        <v>498</v>
      </c>
      <c r="M130" s="21">
        <v>7</v>
      </c>
      <c r="N130" s="21">
        <v>0</v>
      </c>
      <c r="O130" s="21">
        <v>0</v>
      </c>
      <c r="P130" s="21">
        <v>0</v>
      </c>
      <c r="Q130" s="21">
        <v>0</v>
      </c>
      <c r="R130" s="21"/>
      <c r="S130" s="21"/>
      <c r="T130" s="21"/>
      <c r="U130" s="21"/>
      <c r="V130" s="21"/>
      <c r="W130" s="21">
        <f t="shared" si="4"/>
        <v>7</v>
      </c>
      <c r="X130" s="21"/>
      <c r="Y130" s="34">
        <f t="shared" si="3"/>
        <v>7</v>
      </c>
      <c r="Z130" s="21" t="s">
        <v>590</v>
      </c>
    </row>
    <row r="131" spans="1:26" ht="22.5" hidden="1" customHeight="1" x14ac:dyDescent="0.25">
      <c r="A131" s="18" t="s">
        <v>121</v>
      </c>
      <c r="B131" s="19">
        <v>126</v>
      </c>
      <c r="C131" s="20" t="s">
        <v>341</v>
      </c>
      <c r="D131" s="20" t="s">
        <v>107</v>
      </c>
      <c r="E131" s="20" t="s">
        <v>235</v>
      </c>
      <c r="F131" s="21" t="s">
        <v>16</v>
      </c>
      <c r="G131" s="22">
        <v>38054</v>
      </c>
      <c r="H131" s="21" t="s">
        <v>17</v>
      </c>
      <c r="I131" s="21" t="s">
        <v>18</v>
      </c>
      <c r="J131" s="20" t="s">
        <v>342</v>
      </c>
      <c r="K131" s="21">
        <v>10</v>
      </c>
      <c r="L131" s="34" t="s">
        <v>537</v>
      </c>
      <c r="M131" s="21">
        <v>7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f t="shared" si="4"/>
        <v>7</v>
      </c>
      <c r="X131" s="21"/>
      <c r="Y131" s="34">
        <f t="shared" si="3"/>
        <v>7</v>
      </c>
      <c r="Z131" s="21" t="s">
        <v>590</v>
      </c>
    </row>
    <row r="132" spans="1:26" ht="22.5" hidden="1" customHeight="1" x14ac:dyDescent="0.25">
      <c r="A132" s="18" t="s">
        <v>59</v>
      </c>
      <c r="B132" s="19">
        <v>127</v>
      </c>
      <c r="C132" s="20" t="s">
        <v>288</v>
      </c>
      <c r="D132" s="20" t="s">
        <v>172</v>
      </c>
      <c r="E132" s="20" t="s">
        <v>120</v>
      </c>
      <c r="F132" s="21" t="s">
        <v>29</v>
      </c>
      <c r="G132" s="22">
        <v>37999</v>
      </c>
      <c r="H132" s="21" t="s">
        <v>17</v>
      </c>
      <c r="I132" s="21" t="s">
        <v>18</v>
      </c>
      <c r="J132" s="20" t="s">
        <v>71</v>
      </c>
      <c r="K132" s="21">
        <v>10</v>
      </c>
      <c r="L132" s="34" t="s">
        <v>527</v>
      </c>
      <c r="M132" s="21">
        <v>7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f t="shared" si="4"/>
        <v>7</v>
      </c>
      <c r="X132" s="21"/>
      <c r="Y132" s="34">
        <f t="shared" si="3"/>
        <v>7</v>
      </c>
      <c r="Z132" s="21" t="s">
        <v>590</v>
      </c>
    </row>
    <row r="133" spans="1:26" ht="22.5" hidden="1" customHeight="1" x14ac:dyDescent="0.25">
      <c r="A133" s="18" t="s">
        <v>287</v>
      </c>
      <c r="B133" s="19">
        <v>128</v>
      </c>
      <c r="C133" s="20" t="s">
        <v>100</v>
      </c>
      <c r="D133" s="20" t="s">
        <v>116</v>
      </c>
      <c r="E133" s="20" t="s">
        <v>292</v>
      </c>
      <c r="F133" s="21" t="s">
        <v>39</v>
      </c>
      <c r="G133" s="22">
        <v>37685</v>
      </c>
      <c r="H133" s="21" t="s">
        <v>17</v>
      </c>
      <c r="I133" s="21" t="s">
        <v>18</v>
      </c>
      <c r="J133" s="20" t="s">
        <v>291</v>
      </c>
      <c r="K133" s="21">
        <v>10</v>
      </c>
      <c r="L133" s="34" t="s">
        <v>522</v>
      </c>
      <c r="M133" s="21">
        <v>7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f t="shared" si="4"/>
        <v>7</v>
      </c>
      <c r="X133" s="21"/>
      <c r="Y133" s="34">
        <f t="shared" si="3"/>
        <v>7</v>
      </c>
      <c r="Z133" s="21" t="s">
        <v>590</v>
      </c>
    </row>
    <row r="134" spans="1:26" ht="22.5" hidden="1" customHeight="1" x14ac:dyDescent="0.25">
      <c r="A134" s="18" t="s">
        <v>77</v>
      </c>
      <c r="B134" s="19">
        <v>129</v>
      </c>
      <c r="C134" s="20" t="s">
        <v>330</v>
      </c>
      <c r="D134" s="20" t="s">
        <v>331</v>
      </c>
      <c r="E134" s="20" t="s">
        <v>217</v>
      </c>
      <c r="F134" s="21" t="s">
        <v>39</v>
      </c>
      <c r="G134" s="22">
        <v>38013</v>
      </c>
      <c r="H134" s="21" t="s">
        <v>17</v>
      </c>
      <c r="I134" s="21" t="s">
        <v>18</v>
      </c>
      <c r="J134" s="20" t="s">
        <v>99</v>
      </c>
      <c r="K134" s="21">
        <v>10</v>
      </c>
      <c r="L134" s="34" t="s">
        <v>531</v>
      </c>
      <c r="M134" s="21">
        <v>7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f t="shared" si="4"/>
        <v>7</v>
      </c>
      <c r="X134" s="21"/>
      <c r="Y134" s="34">
        <f t="shared" ref="Y134:Y176" si="5">W134+X134</f>
        <v>7</v>
      </c>
      <c r="Z134" s="21" t="s">
        <v>590</v>
      </c>
    </row>
    <row r="135" spans="1:26" ht="22.5" hidden="1" customHeight="1" x14ac:dyDescent="0.25">
      <c r="A135" s="18" t="s">
        <v>121</v>
      </c>
      <c r="B135" s="19">
        <v>130</v>
      </c>
      <c r="C135" s="20" t="s">
        <v>357</v>
      </c>
      <c r="D135" s="20" t="s">
        <v>358</v>
      </c>
      <c r="E135" s="20" t="s">
        <v>292</v>
      </c>
      <c r="F135" s="21" t="s">
        <v>39</v>
      </c>
      <c r="G135" s="22">
        <v>37864</v>
      </c>
      <c r="H135" s="21" t="s">
        <v>17</v>
      </c>
      <c r="I135" s="21" t="s">
        <v>18</v>
      </c>
      <c r="J135" s="20" t="s">
        <v>127</v>
      </c>
      <c r="K135" s="21">
        <v>10</v>
      </c>
      <c r="L135" s="34" t="s">
        <v>525</v>
      </c>
      <c r="M135" s="21">
        <v>7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21">
        <f t="shared" si="4"/>
        <v>7</v>
      </c>
      <c r="X135" s="21"/>
      <c r="Y135" s="34">
        <f t="shared" si="5"/>
        <v>7</v>
      </c>
      <c r="Z135" s="21" t="s">
        <v>590</v>
      </c>
    </row>
    <row r="136" spans="1:26" ht="22.5" hidden="1" customHeight="1" x14ac:dyDescent="0.25">
      <c r="A136" s="18" t="s">
        <v>121</v>
      </c>
      <c r="B136" s="19">
        <v>131</v>
      </c>
      <c r="C136" s="20" t="s">
        <v>361</v>
      </c>
      <c r="D136" s="20" t="s">
        <v>33</v>
      </c>
      <c r="E136" s="20" t="s">
        <v>34</v>
      </c>
      <c r="F136" s="21" t="s">
        <v>16</v>
      </c>
      <c r="G136" s="22">
        <v>37817</v>
      </c>
      <c r="H136" s="21" t="s">
        <v>17</v>
      </c>
      <c r="I136" s="21" t="s">
        <v>18</v>
      </c>
      <c r="J136" s="20" t="s">
        <v>127</v>
      </c>
      <c r="K136" s="21">
        <v>10</v>
      </c>
      <c r="L136" s="34" t="s">
        <v>502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7</v>
      </c>
      <c r="S136" s="21">
        <v>0</v>
      </c>
      <c r="T136" s="21">
        <v>0</v>
      </c>
      <c r="U136" s="21">
        <v>0</v>
      </c>
      <c r="V136" s="21">
        <v>0</v>
      </c>
      <c r="W136" s="21">
        <f t="shared" si="4"/>
        <v>7</v>
      </c>
      <c r="X136" s="21"/>
      <c r="Y136" s="34">
        <f t="shared" si="5"/>
        <v>7</v>
      </c>
      <c r="Z136" s="21" t="s">
        <v>590</v>
      </c>
    </row>
    <row r="137" spans="1:26" ht="22.5" hidden="1" customHeight="1" x14ac:dyDescent="0.25">
      <c r="A137" s="18" t="s">
        <v>363</v>
      </c>
      <c r="B137" s="19">
        <v>132</v>
      </c>
      <c r="C137" s="20" t="s">
        <v>364</v>
      </c>
      <c r="D137" s="20" t="s">
        <v>365</v>
      </c>
      <c r="E137" s="20" t="s">
        <v>108</v>
      </c>
      <c r="F137" s="21" t="s">
        <v>24</v>
      </c>
      <c r="G137" s="22">
        <v>38034</v>
      </c>
      <c r="H137" s="21" t="s">
        <v>17</v>
      </c>
      <c r="I137" s="21" t="s">
        <v>18</v>
      </c>
      <c r="J137" s="20" t="s">
        <v>366</v>
      </c>
      <c r="K137" s="21">
        <v>10</v>
      </c>
      <c r="L137" s="34" t="s">
        <v>533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f t="shared" si="4"/>
        <v>0</v>
      </c>
      <c r="X137" s="21"/>
      <c r="Y137" s="34">
        <f t="shared" si="5"/>
        <v>0</v>
      </c>
      <c r="Z137" s="21" t="s">
        <v>590</v>
      </c>
    </row>
    <row r="138" spans="1:26" ht="22.5" hidden="1" customHeight="1" x14ac:dyDescent="0.25">
      <c r="A138" s="18" t="s">
        <v>300</v>
      </c>
      <c r="B138" s="19">
        <v>133</v>
      </c>
      <c r="C138" s="20" t="s">
        <v>301</v>
      </c>
      <c r="D138" s="20" t="s">
        <v>103</v>
      </c>
      <c r="E138" s="20" t="s">
        <v>302</v>
      </c>
      <c r="F138" s="21" t="s">
        <v>16</v>
      </c>
      <c r="G138" s="22">
        <v>37876</v>
      </c>
      <c r="H138" s="21" t="s">
        <v>17</v>
      </c>
      <c r="I138" s="21" t="s">
        <v>303</v>
      </c>
      <c r="J138" s="20" t="s">
        <v>304</v>
      </c>
      <c r="K138" s="21">
        <v>10</v>
      </c>
      <c r="L138" s="34" t="s">
        <v>501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f t="shared" si="4"/>
        <v>0</v>
      </c>
      <c r="X138" s="21"/>
      <c r="Y138" s="34">
        <f t="shared" si="5"/>
        <v>0</v>
      </c>
      <c r="Z138" s="21" t="s">
        <v>590</v>
      </c>
    </row>
    <row r="139" spans="1:26" ht="22.5" hidden="1" customHeight="1" thickBot="1" x14ac:dyDescent="0.25">
      <c r="A139" s="23" t="s">
        <v>300</v>
      </c>
      <c r="B139" s="24">
        <v>134</v>
      </c>
      <c r="C139" s="25" t="s">
        <v>305</v>
      </c>
      <c r="D139" s="25" t="s">
        <v>103</v>
      </c>
      <c r="E139" s="25" t="s">
        <v>79</v>
      </c>
      <c r="F139" s="26" t="s">
        <v>16</v>
      </c>
      <c r="G139" s="27">
        <v>37651</v>
      </c>
      <c r="H139" s="26" t="s">
        <v>17</v>
      </c>
      <c r="I139" s="26" t="s">
        <v>303</v>
      </c>
      <c r="J139" s="25" t="s">
        <v>304</v>
      </c>
      <c r="K139" s="26">
        <v>10</v>
      </c>
      <c r="L139" s="35" t="s">
        <v>524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f t="shared" si="4"/>
        <v>0</v>
      </c>
      <c r="X139" s="26"/>
      <c r="Y139" s="35">
        <f t="shared" si="5"/>
        <v>0</v>
      </c>
      <c r="Z139" s="26" t="s">
        <v>590</v>
      </c>
    </row>
    <row r="140" spans="1:26" ht="22.5" hidden="1" customHeight="1" x14ac:dyDescent="0.25">
      <c r="A140" s="40" t="s">
        <v>77</v>
      </c>
      <c r="B140" s="41">
        <v>135</v>
      </c>
      <c r="C140" s="42" t="s">
        <v>400</v>
      </c>
      <c r="D140" s="42" t="s">
        <v>401</v>
      </c>
      <c r="E140" s="42" t="s">
        <v>402</v>
      </c>
      <c r="F140" s="43" t="s">
        <v>39</v>
      </c>
      <c r="G140" s="44">
        <v>37336</v>
      </c>
      <c r="H140" s="43" t="s">
        <v>17</v>
      </c>
      <c r="I140" s="43" t="s">
        <v>18</v>
      </c>
      <c r="J140" s="42" t="s">
        <v>99</v>
      </c>
      <c r="K140" s="43">
        <v>11</v>
      </c>
      <c r="L140" s="45" t="s">
        <v>550</v>
      </c>
      <c r="M140" s="43">
        <v>6</v>
      </c>
      <c r="N140" s="43">
        <v>7</v>
      </c>
      <c r="O140" s="43">
        <v>7</v>
      </c>
      <c r="P140" s="43">
        <v>6</v>
      </c>
      <c r="Q140" s="43">
        <v>0</v>
      </c>
      <c r="R140" s="43">
        <v>7</v>
      </c>
      <c r="S140" s="43">
        <v>7</v>
      </c>
      <c r="T140" s="43">
        <v>2</v>
      </c>
      <c r="U140" s="43">
        <v>6</v>
      </c>
      <c r="V140" s="43">
        <v>4</v>
      </c>
      <c r="W140" s="43">
        <f t="shared" si="4"/>
        <v>52</v>
      </c>
      <c r="X140" s="43"/>
      <c r="Y140" s="45">
        <f t="shared" si="5"/>
        <v>52</v>
      </c>
      <c r="Z140" s="45" t="s">
        <v>591</v>
      </c>
    </row>
    <row r="141" spans="1:26" ht="22.5" hidden="1" customHeight="1" x14ac:dyDescent="0.25">
      <c r="A141" s="46" t="s">
        <v>121</v>
      </c>
      <c r="B141" s="47">
        <v>136</v>
      </c>
      <c r="C141" s="48" t="s">
        <v>432</v>
      </c>
      <c r="D141" s="48" t="s">
        <v>135</v>
      </c>
      <c r="E141" s="48" t="s">
        <v>123</v>
      </c>
      <c r="F141" s="49" t="s">
        <v>39</v>
      </c>
      <c r="G141" s="50">
        <v>37391</v>
      </c>
      <c r="H141" s="49" t="s">
        <v>17</v>
      </c>
      <c r="I141" s="49" t="s">
        <v>18</v>
      </c>
      <c r="J141" s="48" t="s">
        <v>124</v>
      </c>
      <c r="K141" s="49">
        <v>11</v>
      </c>
      <c r="L141" s="51" t="s">
        <v>555</v>
      </c>
      <c r="M141" s="49">
        <v>7</v>
      </c>
      <c r="N141" s="49">
        <v>7</v>
      </c>
      <c r="O141" s="49">
        <v>7</v>
      </c>
      <c r="P141" s="49">
        <v>0</v>
      </c>
      <c r="Q141" s="49">
        <v>0</v>
      </c>
      <c r="R141" s="49">
        <v>7</v>
      </c>
      <c r="S141" s="49">
        <v>7</v>
      </c>
      <c r="T141" s="49">
        <v>7</v>
      </c>
      <c r="U141" s="49">
        <v>7</v>
      </c>
      <c r="V141" s="49">
        <v>1</v>
      </c>
      <c r="W141" s="49">
        <f t="shared" si="4"/>
        <v>50</v>
      </c>
      <c r="X141" s="49"/>
      <c r="Y141" s="51">
        <f t="shared" si="5"/>
        <v>50</v>
      </c>
      <c r="Z141" s="51" t="s">
        <v>592</v>
      </c>
    </row>
    <row r="142" spans="1:26" ht="22.5" hidden="1" customHeight="1" x14ac:dyDescent="0.25">
      <c r="A142" s="46" t="s">
        <v>77</v>
      </c>
      <c r="B142" s="47">
        <v>137</v>
      </c>
      <c r="C142" s="48" t="s">
        <v>387</v>
      </c>
      <c r="D142" s="48" t="s">
        <v>388</v>
      </c>
      <c r="E142" s="48" t="s">
        <v>389</v>
      </c>
      <c r="F142" s="49" t="s">
        <v>39</v>
      </c>
      <c r="G142" s="50">
        <v>37509</v>
      </c>
      <c r="H142" s="49" t="s">
        <v>17</v>
      </c>
      <c r="I142" s="49" t="s">
        <v>18</v>
      </c>
      <c r="J142" s="48" t="s">
        <v>83</v>
      </c>
      <c r="K142" s="49">
        <v>11</v>
      </c>
      <c r="L142" s="51" t="s">
        <v>553</v>
      </c>
      <c r="M142" s="49">
        <v>6</v>
      </c>
      <c r="N142" s="49">
        <v>7</v>
      </c>
      <c r="O142" s="49">
        <v>7</v>
      </c>
      <c r="P142" s="49">
        <v>0</v>
      </c>
      <c r="Q142" s="49">
        <v>0</v>
      </c>
      <c r="R142" s="49">
        <v>7</v>
      </c>
      <c r="S142" s="49">
        <v>7</v>
      </c>
      <c r="T142" s="49">
        <v>7</v>
      </c>
      <c r="U142" s="49">
        <v>0</v>
      </c>
      <c r="V142" s="49">
        <v>0</v>
      </c>
      <c r="W142" s="49">
        <f t="shared" si="4"/>
        <v>41</v>
      </c>
      <c r="X142" s="49">
        <v>0</v>
      </c>
      <c r="Y142" s="51">
        <f t="shared" si="5"/>
        <v>41</v>
      </c>
      <c r="Z142" s="51" t="s">
        <v>592</v>
      </c>
    </row>
    <row r="143" spans="1:26" ht="22.5" hidden="1" customHeight="1" x14ac:dyDescent="0.25">
      <c r="A143" s="46" t="s">
        <v>180</v>
      </c>
      <c r="B143" s="47">
        <v>138</v>
      </c>
      <c r="C143" s="48" t="s">
        <v>372</v>
      </c>
      <c r="D143" s="48" t="s">
        <v>373</v>
      </c>
      <c r="E143" s="48" t="s">
        <v>374</v>
      </c>
      <c r="F143" s="49" t="s">
        <v>16</v>
      </c>
      <c r="G143" s="50">
        <v>37399</v>
      </c>
      <c r="H143" s="49" t="s">
        <v>17</v>
      </c>
      <c r="I143" s="49" t="s">
        <v>18</v>
      </c>
      <c r="J143" s="48" t="s">
        <v>375</v>
      </c>
      <c r="K143" s="49">
        <v>11</v>
      </c>
      <c r="L143" s="51" t="s">
        <v>556</v>
      </c>
      <c r="M143" s="49">
        <v>5</v>
      </c>
      <c r="N143" s="49">
        <v>7</v>
      </c>
      <c r="O143" s="49">
        <v>0</v>
      </c>
      <c r="P143" s="49">
        <v>0</v>
      </c>
      <c r="Q143" s="49">
        <v>0</v>
      </c>
      <c r="R143" s="49">
        <v>7</v>
      </c>
      <c r="S143" s="49">
        <v>7</v>
      </c>
      <c r="T143" s="49">
        <v>0</v>
      </c>
      <c r="U143" s="49">
        <v>6</v>
      </c>
      <c r="V143" s="49">
        <v>0</v>
      </c>
      <c r="W143" s="49">
        <f t="shared" si="4"/>
        <v>32</v>
      </c>
      <c r="X143" s="49"/>
      <c r="Y143" s="51">
        <f t="shared" si="5"/>
        <v>32</v>
      </c>
      <c r="Z143" s="51" t="s">
        <v>592</v>
      </c>
    </row>
    <row r="144" spans="1:26" ht="22.5" hidden="1" customHeight="1" x14ac:dyDescent="0.25">
      <c r="A144" s="18" t="s">
        <v>121</v>
      </c>
      <c r="B144" s="19">
        <v>139</v>
      </c>
      <c r="C144" s="20" t="s">
        <v>423</v>
      </c>
      <c r="D144" s="20" t="s">
        <v>101</v>
      </c>
      <c r="E144" s="20" t="s">
        <v>51</v>
      </c>
      <c r="F144" s="21" t="s">
        <v>39</v>
      </c>
      <c r="G144" s="22">
        <v>37374</v>
      </c>
      <c r="H144" s="21" t="s">
        <v>17</v>
      </c>
      <c r="I144" s="21" t="s">
        <v>18</v>
      </c>
      <c r="J144" s="20" t="s">
        <v>127</v>
      </c>
      <c r="K144" s="21">
        <v>11</v>
      </c>
      <c r="L144" s="34" t="s">
        <v>559</v>
      </c>
      <c r="M144" s="21">
        <v>2</v>
      </c>
      <c r="N144" s="21">
        <v>7</v>
      </c>
      <c r="O144" s="21">
        <v>0</v>
      </c>
      <c r="P144" s="21">
        <v>0</v>
      </c>
      <c r="Q144" s="21">
        <v>0</v>
      </c>
      <c r="R144" s="21">
        <v>7</v>
      </c>
      <c r="S144" s="21">
        <v>4</v>
      </c>
      <c r="T144" s="21">
        <v>0</v>
      </c>
      <c r="U144" s="21">
        <v>0</v>
      </c>
      <c r="V144" s="21">
        <v>0</v>
      </c>
      <c r="W144" s="21">
        <f t="shared" si="4"/>
        <v>20</v>
      </c>
      <c r="X144" s="21"/>
      <c r="Y144" s="34">
        <f t="shared" si="5"/>
        <v>20</v>
      </c>
      <c r="Z144" s="21" t="s">
        <v>590</v>
      </c>
    </row>
    <row r="145" spans="1:26" ht="22.5" hidden="1" customHeight="1" x14ac:dyDescent="0.25">
      <c r="A145" s="18" t="s">
        <v>12</v>
      </c>
      <c r="B145" s="19">
        <v>140</v>
      </c>
      <c r="C145" s="20" t="s">
        <v>369</v>
      </c>
      <c r="D145" s="20" t="s">
        <v>370</v>
      </c>
      <c r="E145" s="20" t="s">
        <v>47</v>
      </c>
      <c r="F145" s="21" t="s">
        <v>39</v>
      </c>
      <c r="G145" s="22">
        <v>37442</v>
      </c>
      <c r="H145" s="21" t="s">
        <v>17</v>
      </c>
      <c r="I145" s="21" t="s">
        <v>18</v>
      </c>
      <c r="J145" s="20" t="s">
        <v>19</v>
      </c>
      <c r="K145" s="21">
        <v>11</v>
      </c>
      <c r="L145" s="34" t="s">
        <v>546</v>
      </c>
      <c r="M145" s="21">
        <v>2</v>
      </c>
      <c r="N145" s="21">
        <v>0</v>
      </c>
      <c r="O145" s="21">
        <v>0</v>
      </c>
      <c r="P145" s="21">
        <v>0</v>
      </c>
      <c r="Q145" s="21">
        <v>2</v>
      </c>
      <c r="R145" s="21">
        <v>6</v>
      </c>
      <c r="S145" s="21">
        <v>2</v>
      </c>
      <c r="T145" s="21">
        <v>0</v>
      </c>
      <c r="U145" s="21">
        <v>5</v>
      </c>
      <c r="V145" s="21">
        <v>0</v>
      </c>
      <c r="W145" s="21">
        <f t="shared" si="4"/>
        <v>17</v>
      </c>
      <c r="X145" s="21"/>
      <c r="Y145" s="34">
        <f t="shared" si="5"/>
        <v>17</v>
      </c>
      <c r="Z145" s="21" t="s">
        <v>590</v>
      </c>
    </row>
    <row r="146" spans="1:26" ht="22.5" hidden="1" customHeight="1" x14ac:dyDescent="0.25">
      <c r="A146" s="18" t="s">
        <v>77</v>
      </c>
      <c r="B146" s="19">
        <v>141</v>
      </c>
      <c r="C146" s="20" t="s">
        <v>406</v>
      </c>
      <c r="D146" s="20" t="s">
        <v>182</v>
      </c>
      <c r="E146" s="20" t="s">
        <v>143</v>
      </c>
      <c r="F146" s="21" t="s">
        <v>16</v>
      </c>
      <c r="G146" s="22">
        <v>37664</v>
      </c>
      <c r="H146" s="21" t="s">
        <v>17</v>
      </c>
      <c r="I146" s="21" t="s">
        <v>18</v>
      </c>
      <c r="J146" s="20" t="s">
        <v>407</v>
      </c>
      <c r="K146" s="21">
        <v>11</v>
      </c>
      <c r="L146" s="34" t="s">
        <v>572</v>
      </c>
      <c r="M146" s="21">
        <v>2</v>
      </c>
      <c r="N146" s="21">
        <v>0</v>
      </c>
      <c r="O146" s="21">
        <v>7</v>
      </c>
      <c r="P146" s="21">
        <v>0</v>
      </c>
      <c r="Q146" s="21">
        <v>0</v>
      </c>
      <c r="R146" s="21">
        <v>6</v>
      </c>
      <c r="S146" s="21">
        <v>0</v>
      </c>
      <c r="T146" s="21">
        <v>0</v>
      </c>
      <c r="U146" s="21">
        <v>1</v>
      </c>
      <c r="V146" s="21">
        <v>0</v>
      </c>
      <c r="W146" s="21">
        <f t="shared" si="4"/>
        <v>16</v>
      </c>
      <c r="X146" s="21"/>
      <c r="Y146" s="34">
        <f t="shared" si="5"/>
        <v>16</v>
      </c>
      <c r="Z146" s="21" t="s">
        <v>590</v>
      </c>
    </row>
    <row r="147" spans="1:26" ht="22.5" hidden="1" customHeight="1" x14ac:dyDescent="0.25">
      <c r="A147" s="18" t="s">
        <v>121</v>
      </c>
      <c r="B147" s="19">
        <v>142</v>
      </c>
      <c r="C147" s="20" t="s">
        <v>430</v>
      </c>
      <c r="D147" s="20" t="s">
        <v>431</v>
      </c>
      <c r="E147" s="20" t="s">
        <v>149</v>
      </c>
      <c r="F147" s="21" t="s">
        <v>39</v>
      </c>
      <c r="G147" s="22">
        <v>37498</v>
      </c>
      <c r="H147" s="21" t="s">
        <v>17</v>
      </c>
      <c r="I147" s="21" t="s">
        <v>18</v>
      </c>
      <c r="J147" s="20" t="s">
        <v>140</v>
      </c>
      <c r="K147" s="21">
        <v>11</v>
      </c>
      <c r="L147" s="34" t="s">
        <v>545</v>
      </c>
      <c r="M147" s="21">
        <v>2</v>
      </c>
      <c r="N147" s="21">
        <v>7</v>
      </c>
      <c r="O147" s="21">
        <v>0</v>
      </c>
      <c r="P147" s="21">
        <v>0</v>
      </c>
      <c r="Q147" s="21">
        <v>0</v>
      </c>
      <c r="R147" s="21">
        <v>7</v>
      </c>
      <c r="S147" s="21">
        <v>0</v>
      </c>
      <c r="T147" s="21">
        <v>0</v>
      </c>
      <c r="U147" s="21">
        <v>0</v>
      </c>
      <c r="V147" s="21">
        <v>0</v>
      </c>
      <c r="W147" s="21">
        <f t="shared" si="4"/>
        <v>16</v>
      </c>
      <c r="X147" s="21"/>
      <c r="Y147" s="34">
        <f t="shared" si="5"/>
        <v>16</v>
      </c>
      <c r="Z147" s="21" t="s">
        <v>590</v>
      </c>
    </row>
    <row r="148" spans="1:26" ht="22.5" hidden="1" customHeight="1" x14ac:dyDescent="0.25">
      <c r="A148" s="18" t="s">
        <v>121</v>
      </c>
      <c r="B148" s="19">
        <v>143</v>
      </c>
      <c r="C148" s="20" t="s">
        <v>428</v>
      </c>
      <c r="D148" s="20" t="s">
        <v>37</v>
      </c>
      <c r="E148" s="20" t="s">
        <v>429</v>
      </c>
      <c r="F148" s="21" t="s">
        <v>39</v>
      </c>
      <c r="G148" s="22">
        <v>37394</v>
      </c>
      <c r="H148" s="21" t="s">
        <v>17</v>
      </c>
      <c r="I148" s="21" t="s">
        <v>18</v>
      </c>
      <c r="J148" s="20" t="s">
        <v>127</v>
      </c>
      <c r="K148" s="21">
        <v>11</v>
      </c>
      <c r="L148" s="34" t="s">
        <v>571</v>
      </c>
      <c r="M148" s="21">
        <v>7</v>
      </c>
      <c r="N148" s="21">
        <v>0</v>
      </c>
      <c r="O148" s="21">
        <v>0</v>
      </c>
      <c r="P148" s="21">
        <v>0</v>
      </c>
      <c r="Q148" s="21">
        <v>1</v>
      </c>
      <c r="R148" s="21">
        <v>7</v>
      </c>
      <c r="S148" s="21">
        <v>0</v>
      </c>
      <c r="T148" s="21">
        <v>0</v>
      </c>
      <c r="U148" s="21">
        <v>0</v>
      </c>
      <c r="V148" s="21">
        <v>0</v>
      </c>
      <c r="W148" s="21">
        <f t="shared" si="4"/>
        <v>15</v>
      </c>
      <c r="X148" s="21"/>
      <c r="Y148" s="34">
        <f t="shared" si="5"/>
        <v>15</v>
      </c>
      <c r="Z148" s="21" t="s">
        <v>590</v>
      </c>
    </row>
    <row r="149" spans="1:26" ht="22.5" hidden="1" customHeight="1" x14ac:dyDescent="0.25">
      <c r="A149" s="18" t="s">
        <v>77</v>
      </c>
      <c r="B149" s="19">
        <v>144</v>
      </c>
      <c r="C149" s="20" t="s">
        <v>416</v>
      </c>
      <c r="D149" s="20" t="s">
        <v>417</v>
      </c>
      <c r="E149" s="20" t="s">
        <v>201</v>
      </c>
      <c r="F149" s="21" t="s">
        <v>39</v>
      </c>
      <c r="G149" s="22">
        <v>37698</v>
      </c>
      <c r="H149" s="21" t="s">
        <v>17</v>
      </c>
      <c r="I149" s="21" t="s">
        <v>18</v>
      </c>
      <c r="J149" s="20" t="s">
        <v>396</v>
      </c>
      <c r="K149" s="21">
        <v>11</v>
      </c>
      <c r="L149" s="34" t="s">
        <v>549</v>
      </c>
      <c r="M149" s="21">
        <v>2</v>
      </c>
      <c r="N149" s="21">
        <v>0</v>
      </c>
      <c r="O149" s="21">
        <v>5</v>
      </c>
      <c r="P149" s="21">
        <v>0</v>
      </c>
      <c r="Q149" s="21">
        <v>0</v>
      </c>
      <c r="R149" s="21">
        <v>7</v>
      </c>
      <c r="S149" s="21">
        <v>0</v>
      </c>
      <c r="T149" s="21">
        <v>0</v>
      </c>
      <c r="U149" s="21">
        <v>1</v>
      </c>
      <c r="V149" s="21">
        <v>0</v>
      </c>
      <c r="W149" s="21">
        <f t="shared" si="4"/>
        <v>15</v>
      </c>
      <c r="X149" s="21"/>
      <c r="Y149" s="34">
        <f t="shared" si="5"/>
        <v>15</v>
      </c>
      <c r="Z149" s="21" t="s">
        <v>590</v>
      </c>
    </row>
    <row r="150" spans="1:26" ht="22.5" hidden="1" customHeight="1" x14ac:dyDescent="0.25">
      <c r="A150" s="18" t="s">
        <v>77</v>
      </c>
      <c r="B150" s="19">
        <v>145</v>
      </c>
      <c r="C150" s="20" t="s">
        <v>405</v>
      </c>
      <c r="D150" s="20" t="s">
        <v>135</v>
      </c>
      <c r="E150" s="20" t="s">
        <v>123</v>
      </c>
      <c r="F150" s="21" t="s">
        <v>39</v>
      </c>
      <c r="G150" s="22">
        <v>37648</v>
      </c>
      <c r="H150" s="21" t="s">
        <v>17</v>
      </c>
      <c r="I150" s="21" t="s">
        <v>18</v>
      </c>
      <c r="J150" s="20" t="s">
        <v>114</v>
      </c>
      <c r="K150" s="21">
        <v>11</v>
      </c>
      <c r="L150" s="34" t="s">
        <v>557</v>
      </c>
      <c r="M150" s="21">
        <v>2</v>
      </c>
      <c r="N150" s="21">
        <v>0</v>
      </c>
      <c r="O150" s="21">
        <v>0</v>
      </c>
      <c r="P150" s="21">
        <v>0</v>
      </c>
      <c r="Q150" s="21">
        <v>0</v>
      </c>
      <c r="R150" s="21">
        <v>7</v>
      </c>
      <c r="S150" s="21">
        <v>4</v>
      </c>
      <c r="T150" s="21">
        <v>0</v>
      </c>
      <c r="U150" s="21">
        <v>1</v>
      </c>
      <c r="V150" s="21">
        <v>0</v>
      </c>
      <c r="W150" s="21">
        <f t="shared" si="4"/>
        <v>14</v>
      </c>
      <c r="X150" s="21"/>
      <c r="Y150" s="34">
        <f t="shared" si="5"/>
        <v>14</v>
      </c>
      <c r="Z150" s="21" t="s">
        <v>590</v>
      </c>
    </row>
    <row r="151" spans="1:26" ht="22.5" hidden="1" customHeight="1" x14ac:dyDescent="0.25">
      <c r="A151" s="18" t="s">
        <v>77</v>
      </c>
      <c r="B151" s="19">
        <v>146</v>
      </c>
      <c r="C151" s="20" t="s">
        <v>390</v>
      </c>
      <c r="D151" s="20" t="s">
        <v>37</v>
      </c>
      <c r="E151" s="20" t="s">
        <v>136</v>
      </c>
      <c r="F151" s="21" t="s">
        <v>39</v>
      </c>
      <c r="G151" s="22">
        <v>37432</v>
      </c>
      <c r="H151" s="21" t="s">
        <v>17</v>
      </c>
      <c r="I151" s="21" t="s">
        <v>18</v>
      </c>
      <c r="J151" s="20" t="s">
        <v>391</v>
      </c>
      <c r="K151" s="21">
        <v>11</v>
      </c>
      <c r="L151" s="34" t="s">
        <v>566</v>
      </c>
      <c r="M151" s="21">
        <v>3</v>
      </c>
      <c r="N151" s="21">
        <v>0</v>
      </c>
      <c r="O151" s="21">
        <v>0</v>
      </c>
      <c r="P151" s="21">
        <v>0</v>
      </c>
      <c r="Q151" s="21">
        <v>0</v>
      </c>
      <c r="R151" s="21">
        <v>7</v>
      </c>
      <c r="S151" s="21">
        <v>1</v>
      </c>
      <c r="T151" s="21">
        <v>0</v>
      </c>
      <c r="U151" s="21">
        <v>0</v>
      </c>
      <c r="V151" s="21">
        <v>0</v>
      </c>
      <c r="W151" s="21">
        <f t="shared" si="4"/>
        <v>11</v>
      </c>
      <c r="X151" s="21"/>
      <c r="Y151" s="34">
        <f t="shared" si="5"/>
        <v>11</v>
      </c>
      <c r="Z151" s="21" t="s">
        <v>590</v>
      </c>
    </row>
    <row r="152" spans="1:26" ht="22.5" hidden="1" customHeight="1" x14ac:dyDescent="0.25">
      <c r="A152" s="18" t="s">
        <v>77</v>
      </c>
      <c r="B152" s="19">
        <v>147</v>
      </c>
      <c r="C152" s="20" t="s">
        <v>408</v>
      </c>
      <c r="D152" s="20" t="s">
        <v>101</v>
      </c>
      <c r="E152" s="20" t="s">
        <v>208</v>
      </c>
      <c r="F152" s="21" t="s">
        <v>39</v>
      </c>
      <c r="G152" s="22">
        <v>37449</v>
      </c>
      <c r="H152" s="21" t="s">
        <v>17</v>
      </c>
      <c r="I152" s="21" t="s">
        <v>18</v>
      </c>
      <c r="J152" s="20" t="s">
        <v>407</v>
      </c>
      <c r="K152" s="21">
        <v>11</v>
      </c>
      <c r="L152" s="34" t="s">
        <v>543</v>
      </c>
      <c r="M152" s="21">
        <v>2</v>
      </c>
      <c r="N152" s="21">
        <v>0</v>
      </c>
      <c r="O152" s="21">
        <v>0</v>
      </c>
      <c r="P152" s="21">
        <v>0</v>
      </c>
      <c r="Q152" s="21">
        <v>0</v>
      </c>
      <c r="R152" s="21">
        <v>6</v>
      </c>
      <c r="S152" s="21">
        <v>3</v>
      </c>
      <c r="T152" s="21">
        <v>0</v>
      </c>
      <c r="U152" s="21">
        <v>0</v>
      </c>
      <c r="V152" s="21">
        <v>0</v>
      </c>
      <c r="W152" s="21">
        <f t="shared" si="4"/>
        <v>11</v>
      </c>
      <c r="X152" s="21"/>
      <c r="Y152" s="34">
        <f t="shared" si="5"/>
        <v>11</v>
      </c>
      <c r="Z152" s="21" t="s">
        <v>590</v>
      </c>
    </row>
    <row r="153" spans="1:26" ht="22.5" hidden="1" customHeight="1" x14ac:dyDescent="0.25">
      <c r="A153" s="18" t="s">
        <v>59</v>
      </c>
      <c r="B153" s="19">
        <v>148</v>
      </c>
      <c r="C153" s="20" t="s">
        <v>379</v>
      </c>
      <c r="D153" s="20" t="s">
        <v>380</v>
      </c>
      <c r="E153" s="20" t="s">
        <v>381</v>
      </c>
      <c r="F153" s="21" t="s">
        <v>24</v>
      </c>
      <c r="G153" s="22">
        <v>37285</v>
      </c>
      <c r="H153" s="21" t="s">
        <v>17</v>
      </c>
      <c r="I153" s="21" t="s">
        <v>18</v>
      </c>
      <c r="J153" s="20" t="s">
        <v>71</v>
      </c>
      <c r="K153" s="21">
        <v>11</v>
      </c>
      <c r="L153" s="34" t="s">
        <v>569</v>
      </c>
      <c r="M153" s="21">
        <v>3</v>
      </c>
      <c r="N153" s="21">
        <v>0</v>
      </c>
      <c r="O153" s="21">
        <v>0</v>
      </c>
      <c r="P153" s="21">
        <v>0</v>
      </c>
      <c r="Q153" s="21">
        <v>0</v>
      </c>
      <c r="R153" s="21">
        <v>7</v>
      </c>
      <c r="S153" s="21">
        <v>0</v>
      </c>
      <c r="T153" s="21">
        <v>0</v>
      </c>
      <c r="U153" s="21">
        <v>0</v>
      </c>
      <c r="V153" s="21">
        <v>0</v>
      </c>
      <c r="W153" s="21">
        <f t="shared" si="4"/>
        <v>10</v>
      </c>
      <c r="X153" s="21"/>
      <c r="Y153" s="34">
        <f t="shared" si="5"/>
        <v>10</v>
      </c>
      <c r="Z153" s="21" t="s">
        <v>590</v>
      </c>
    </row>
    <row r="154" spans="1:26" ht="22.5" hidden="1" customHeight="1" x14ac:dyDescent="0.25">
      <c r="A154" s="18" t="s">
        <v>77</v>
      </c>
      <c r="B154" s="19">
        <v>149</v>
      </c>
      <c r="C154" s="20" t="s">
        <v>411</v>
      </c>
      <c r="D154" s="20" t="s">
        <v>412</v>
      </c>
      <c r="E154" s="20" t="s">
        <v>92</v>
      </c>
      <c r="F154" s="21" t="s">
        <v>39</v>
      </c>
      <c r="G154" s="22">
        <v>37301</v>
      </c>
      <c r="H154" s="21" t="s">
        <v>17</v>
      </c>
      <c r="I154" s="21" t="s">
        <v>18</v>
      </c>
      <c r="J154" s="20" t="s">
        <v>413</v>
      </c>
      <c r="K154" s="21">
        <v>11</v>
      </c>
      <c r="L154" s="34" t="s">
        <v>567</v>
      </c>
      <c r="M154" s="21">
        <v>3</v>
      </c>
      <c r="N154" s="21">
        <v>0</v>
      </c>
      <c r="O154" s="21">
        <v>0</v>
      </c>
      <c r="P154" s="21">
        <v>0</v>
      </c>
      <c r="Q154" s="21">
        <v>0</v>
      </c>
      <c r="R154" s="21">
        <v>7</v>
      </c>
      <c r="S154" s="21">
        <v>0</v>
      </c>
      <c r="T154" s="21">
        <v>0</v>
      </c>
      <c r="U154" s="21">
        <v>0</v>
      </c>
      <c r="V154" s="21">
        <v>0</v>
      </c>
      <c r="W154" s="21">
        <f t="shared" si="4"/>
        <v>10</v>
      </c>
      <c r="X154" s="21"/>
      <c r="Y154" s="34">
        <f t="shared" si="5"/>
        <v>10</v>
      </c>
      <c r="Z154" s="21" t="s">
        <v>590</v>
      </c>
    </row>
    <row r="155" spans="1:26" ht="22.5" hidden="1" customHeight="1" x14ac:dyDescent="0.25">
      <c r="A155" s="18" t="s">
        <v>121</v>
      </c>
      <c r="B155" s="19">
        <v>150</v>
      </c>
      <c r="C155" s="20" t="s">
        <v>421</v>
      </c>
      <c r="D155" s="20" t="s">
        <v>148</v>
      </c>
      <c r="E155" s="20" t="s">
        <v>275</v>
      </c>
      <c r="F155" s="21" t="s">
        <v>39</v>
      </c>
      <c r="G155" s="22">
        <v>37307</v>
      </c>
      <c r="H155" s="21" t="s">
        <v>17</v>
      </c>
      <c r="I155" s="21" t="s">
        <v>18</v>
      </c>
      <c r="J155" s="20" t="s">
        <v>422</v>
      </c>
      <c r="K155" s="21">
        <v>11</v>
      </c>
      <c r="L155" s="34" t="s">
        <v>541</v>
      </c>
      <c r="M155" s="21">
        <v>2</v>
      </c>
      <c r="N155" s="21">
        <v>0</v>
      </c>
      <c r="O155" s="21">
        <v>0</v>
      </c>
      <c r="P155" s="21">
        <v>0</v>
      </c>
      <c r="Q155" s="21">
        <v>0</v>
      </c>
      <c r="R155" s="21">
        <v>7</v>
      </c>
      <c r="S155" s="21">
        <v>0</v>
      </c>
      <c r="T155" s="21">
        <v>0</v>
      </c>
      <c r="U155" s="21">
        <v>0</v>
      </c>
      <c r="V155" s="21">
        <v>0</v>
      </c>
      <c r="W155" s="21">
        <f t="shared" si="4"/>
        <v>9</v>
      </c>
      <c r="X155" s="21"/>
      <c r="Y155" s="34">
        <f t="shared" si="5"/>
        <v>9</v>
      </c>
      <c r="Z155" s="21" t="s">
        <v>590</v>
      </c>
    </row>
    <row r="156" spans="1:26" ht="22.5" hidden="1" customHeight="1" x14ac:dyDescent="0.25">
      <c r="A156" s="18" t="s">
        <v>77</v>
      </c>
      <c r="B156" s="19">
        <v>151</v>
      </c>
      <c r="C156" s="20" t="s">
        <v>392</v>
      </c>
      <c r="D156" s="20" t="s">
        <v>386</v>
      </c>
      <c r="E156" s="20" t="s">
        <v>62</v>
      </c>
      <c r="F156" s="21" t="s">
        <v>16</v>
      </c>
      <c r="G156" s="22">
        <v>37264</v>
      </c>
      <c r="H156" s="21" t="s">
        <v>17</v>
      </c>
      <c r="I156" s="21" t="s">
        <v>18</v>
      </c>
      <c r="J156" s="20" t="s">
        <v>393</v>
      </c>
      <c r="K156" s="21">
        <v>11</v>
      </c>
      <c r="L156" s="34" t="s">
        <v>574</v>
      </c>
      <c r="M156" s="21">
        <v>3</v>
      </c>
      <c r="N156" s="21">
        <v>0</v>
      </c>
      <c r="O156" s="21">
        <v>0</v>
      </c>
      <c r="P156" s="21">
        <v>0</v>
      </c>
      <c r="Q156" s="21">
        <v>0</v>
      </c>
      <c r="R156" s="21">
        <v>6</v>
      </c>
      <c r="S156" s="21">
        <v>0</v>
      </c>
      <c r="T156" s="21">
        <v>0</v>
      </c>
      <c r="U156" s="21">
        <v>0</v>
      </c>
      <c r="V156" s="21">
        <v>0</v>
      </c>
      <c r="W156" s="21">
        <f t="shared" si="4"/>
        <v>9</v>
      </c>
      <c r="X156" s="21"/>
      <c r="Y156" s="34">
        <f t="shared" si="5"/>
        <v>9</v>
      </c>
      <c r="Z156" s="21" t="s">
        <v>590</v>
      </c>
    </row>
    <row r="157" spans="1:26" ht="22.5" hidden="1" customHeight="1" x14ac:dyDescent="0.25">
      <c r="A157" s="18" t="s">
        <v>180</v>
      </c>
      <c r="B157" s="19">
        <v>152</v>
      </c>
      <c r="C157" s="20" t="s">
        <v>376</v>
      </c>
      <c r="D157" s="20" t="s">
        <v>172</v>
      </c>
      <c r="E157" s="20" t="s">
        <v>51</v>
      </c>
      <c r="F157" s="21" t="s">
        <v>39</v>
      </c>
      <c r="G157" s="22">
        <v>37819</v>
      </c>
      <c r="H157" s="21" t="s">
        <v>17</v>
      </c>
      <c r="I157" s="21" t="s">
        <v>18</v>
      </c>
      <c r="J157" s="20" t="s">
        <v>375</v>
      </c>
      <c r="K157" s="21">
        <v>11</v>
      </c>
      <c r="L157" s="34" t="s">
        <v>540</v>
      </c>
      <c r="M157" s="21">
        <v>2</v>
      </c>
      <c r="N157" s="21">
        <v>0</v>
      </c>
      <c r="O157" s="21">
        <v>0</v>
      </c>
      <c r="P157" s="21">
        <v>0</v>
      </c>
      <c r="Q157" s="21">
        <v>0</v>
      </c>
      <c r="R157" s="21">
        <v>7</v>
      </c>
      <c r="S157" s="21">
        <v>0</v>
      </c>
      <c r="T157" s="21">
        <v>0</v>
      </c>
      <c r="U157" s="21">
        <v>0</v>
      </c>
      <c r="V157" s="21">
        <v>0</v>
      </c>
      <c r="W157" s="21">
        <f t="shared" si="4"/>
        <v>9</v>
      </c>
      <c r="X157" s="21"/>
      <c r="Y157" s="34">
        <f t="shared" si="5"/>
        <v>9</v>
      </c>
      <c r="Z157" s="21" t="s">
        <v>590</v>
      </c>
    </row>
    <row r="158" spans="1:26" ht="22.5" hidden="1" customHeight="1" x14ac:dyDescent="0.25">
      <c r="A158" s="18" t="s">
        <v>121</v>
      </c>
      <c r="B158" s="19">
        <v>153</v>
      </c>
      <c r="C158" s="20" t="s">
        <v>424</v>
      </c>
      <c r="D158" s="20" t="s">
        <v>425</v>
      </c>
      <c r="E158" s="20" t="s">
        <v>244</v>
      </c>
      <c r="F158" s="21" t="s">
        <v>16</v>
      </c>
      <c r="G158" s="22">
        <v>37267</v>
      </c>
      <c r="H158" s="21" t="s">
        <v>17</v>
      </c>
      <c r="I158" s="21" t="s">
        <v>18</v>
      </c>
      <c r="J158" s="20" t="s">
        <v>127</v>
      </c>
      <c r="K158" s="21">
        <v>11</v>
      </c>
      <c r="L158" s="34" t="s">
        <v>568</v>
      </c>
      <c r="M158" s="21">
        <v>2</v>
      </c>
      <c r="N158" s="21">
        <v>0</v>
      </c>
      <c r="O158" s="21">
        <v>0</v>
      </c>
      <c r="P158" s="21">
        <v>0</v>
      </c>
      <c r="Q158" s="21">
        <v>0</v>
      </c>
      <c r="R158" s="21">
        <v>7</v>
      </c>
      <c r="S158" s="21">
        <v>0</v>
      </c>
      <c r="T158" s="21">
        <v>0</v>
      </c>
      <c r="U158" s="21">
        <v>0</v>
      </c>
      <c r="V158" s="21">
        <v>0</v>
      </c>
      <c r="W158" s="21">
        <f t="shared" si="4"/>
        <v>9</v>
      </c>
      <c r="X158" s="21"/>
      <c r="Y158" s="34">
        <f t="shared" si="5"/>
        <v>9</v>
      </c>
      <c r="Z158" s="21" t="s">
        <v>590</v>
      </c>
    </row>
    <row r="159" spans="1:26" ht="22.5" hidden="1" customHeight="1" x14ac:dyDescent="0.25">
      <c r="A159" s="18" t="s">
        <v>77</v>
      </c>
      <c r="B159" s="19">
        <v>154</v>
      </c>
      <c r="C159" s="20" t="s">
        <v>403</v>
      </c>
      <c r="D159" s="20" t="s">
        <v>40</v>
      </c>
      <c r="E159" s="20" t="s">
        <v>15</v>
      </c>
      <c r="F159" s="21" t="s">
        <v>24</v>
      </c>
      <c r="G159" s="22">
        <v>37659</v>
      </c>
      <c r="H159" s="21" t="s">
        <v>17</v>
      </c>
      <c r="I159" s="21" t="s">
        <v>18</v>
      </c>
      <c r="J159" s="20" t="s">
        <v>96</v>
      </c>
      <c r="K159" s="21">
        <v>11</v>
      </c>
      <c r="L159" s="34" t="s">
        <v>548</v>
      </c>
      <c r="M159" s="21">
        <v>2</v>
      </c>
      <c r="N159" s="21">
        <v>0</v>
      </c>
      <c r="O159" s="21">
        <v>0</v>
      </c>
      <c r="P159" s="21">
        <v>0</v>
      </c>
      <c r="Q159" s="21">
        <v>0</v>
      </c>
      <c r="R159" s="21">
        <v>7</v>
      </c>
      <c r="S159" s="21">
        <v>0</v>
      </c>
      <c r="T159" s="21">
        <v>0</v>
      </c>
      <c r="U159" s="21">
        <v>0</v>
      </c>
      <c r="V159" s="21">
        <v>0</v>
      </c>
      <c r="W159" s="21">
        <f t="shared" si="4"/>
        <v>9</v>
      </c>
      <c r="X159" s="21"/>
      <c r="Y159" s="34">
        <f t="shared" si="5"/>
        <v>9</v>
      </c>
      <c r="Z159" s="21" t="s">
        <v>590</v>
      </c>
    </row>
    <row r="160" spans="1:26" ht="22.5" hidden="1" customHeight="1" x14ac:dyDescent="0.25">
      <c r="A160" s="18" t="s">
        <v>287</v>
      </c>
      <c r="B160" s="19">
        <v>155</v>
      </c>
      <c r="C160" s="20" t="s">
        <v>367</v>
      </c>
      <c r="D160" s="20" t="s">
        <v>138</v>
      </c>
      <c r="E160" s="20" t="s">
        <v>352</v>
      </c>
      <c r="F160" s="21" t="s">
        <v>39</v>
      </c>
      <c r="G160" s="22">
        <v>37048</v>
      </c>
      <c r="H160" s="21" t="s">
        <v>17</v>
      </c>
      <c r="I160" s="21" t="s">
        <v>18</v>
      </c>
      <c r="J160" s="20" t="s">
        <v>368</v>
      </c>
      <c r="K160" s="21">
        <v>11</v>
      </c>
      <c r="L160" s="34" t="s">
        <v>570</v>
      </c>
      <c r="M160" s="21">
        <v>2</v>
      </c>
      <c r="N160" s="21">
        <v>0</v>
      </c>
      <c r="O160" s="21">
        <v>0</v>
      </c>
      <c r="P160" s="21">
        <v>0</v>
      </c>
      <c r="Q160" s="21">
        <v>0</v>
      </c>
      <c r="R160" s="21">
        <v>7</v>
      </c>
      <c r="S160" s="21">
        <v>0</v>
      </c>
      <c r="T160" s="21">
        <v>0</v>
      </c>
      <c r="U160" s="21">
        <v>0</v>
      </c>
      <c r="V160" s="21">
        <v>0</v>
      </c>
      <c r="W160" s="21">
        <f t="shared" si="4"/>
        <v>9</v>
      </c>
      <c r="X160" s="21"/>
      <c r="Y160" s="34">
        <f t="shared" si="5"/>
        <v>9</v>
      </c>
      <c r="Z160" s="21" t="s">
        <v>590</v>
      </c>
    </row>
    <row r="161" spans="1:26" ht="22.5" hidden="1" customHeight="1" x14ac:dyDescent="0.25">
      <c r="A161" s="18" t="s">
        <v>77</v>
      </c>
      <c r="B161" s="19">
        <v>156</v>
      </c>
      <c r="C161" s="20" t="s">
        <v>418</v>
      </c>
      <c r="D161" s="20" t="s">
        <v>419</v>
      </c>
      <c r="E161" s="20" t="s">
        <v>196</v>
      </c>
      <c r="F161" s="21" t="s">
        <v>16</v>
      </c>
      <c r="G161" s="22">
        <v>37368</v>
      </c>
      <c r="H161" s="21" t="s">
        <v>17</v>
      </c>
      <c r="I161" s="21" t="s">
        <v>18</v>
      </c>
      <c r="J161" s="20" t="s">
        <v>420</v>
      </c>
      <c r="K161" s="21">
        <v>11</v>
      </c>
      <c r="L161" s="34" t="s">
        <v>551</v>
      </c>
      <c r="M161" s="21">
        <v>2</v>
      </c>
      <c r="N161" s="21">
        <v>0</v>
      </c>
      <c r="O161" s="21">
        <v>0</v>
      </c>
      <c r="P161" s="21">
        <v>0</v>
      </c>
      <c r="Q161" s="21">
        <v>0</v>
      </c>
      <c r="R161" s="21">
        <v>7</v>
      </c>
      <c r="S161" s="21">
        <v>0</v>
      </c>
      <c r="T161" s="21">
        <v>0</v>
      </c>
      <c r="U161" s="21">
        <v>0</v>
      </c>
      <c r="V161" s="21">
        <v>0</v>
      </c>
      <c r="W161" s="21">
        <f t="shared" si="4"/>
        <v>9</v>
      </c>
      <c r="X161" s="21"/>
      <c r="Y161" s="34">
        <f t="shared" si="5"/>
        <v>9</v>
      </c>
      <c r="Z161" s="21" t="s">
        <v>590</v>
      </c>
    </row>
    <row r="162" spans="1:26" ht="22.5" hidden="1" customHeight="1" x14ac:dyDescent="0.25">
      <c r="A162" s="18" t="s">
        <v>59</v>
      </c>
      <c r="B162" s="19">
        <v>157</v>
      </c>
      <c r="C162" s="20" t="s">
        <v>382</v>
      </c>
      <c r="D162" s="20" t="s">
        <v>260</v>
      </c>
      <c r="E162" s="20" t="s">
        <v>111</v>
      </c>
      <c r="F162" s="21" t="s">
        <v>29</v>
      </c>
      <c r="G162" s="22">
        <v>37846</v>
      </c>
      <c r="H162" s="21" t="s">
        <v>17</v>
      </c>
      <c r="I162" s="21" t="s">
        <v>18</v>
      </c>
      <c r="J162" s="20" t="s">
        <v>307</v>
      </c>
      <c r="K162" s="21">
        <v>11</v>
      </c>
      <c r="L162" s="34" t="s">
        <v>539</v>
      </c>
      <c r="M162" s="21">
        <v>2</v>
      </c>
      <c r="N162" s="21">
        <v>0</v>
      </c>
      <c r="O162" s="21">
        <v>0</v>
      </c>
      <c r="P162" s="21">
        <v>0</v>
      </c>
      <c r="Q162" s="21">
        <v>0</v>
      </c>
      <c r="R162" s="21">
        <v>6</v>
      </c>
      <c r="S162" s="21">
        <v>0</v>
      </c>
      <c r="T162" s="21">
        <v>0</v>
      </c>
      <c r="U162" s="21">
        <v>0</v>
      </c>
      <c r="V162" s="21">
        <v>0</v>
      </c>
      <c r="W162" s="21">
        <f t="shared" si="4"/>
        <v>8</v>
      </c>
      <c r="X162" s="21"/>
      <c r="Y162" s="34">
        <f t="shared" si="5"/>
        <v>8</v>
      </c>
      <c r="Z162" s="21" t="s">
        <v>590</v>
      </c>
    </row>
    <row r="163" spans="1:26" ht="22.5" hidden="1" customHeight="1" x14ac:dyDescent="0.25">
      <c r="A163" s="18" t="s">
        <v>77</v>
      </c>
      <c r="B163" s="19">
        <v>158</v>
      </c>
      <c r="C163" s="20" t="s">
        <v>397</v>
      </c>
      <c r="D163" s="20" t="s">
        <v>78</v>
      </c>
      <c r="E163" s="20" t="s">
        <v>41</v>
      </c>
      <c r="F163" s="21" t="s">
        <v>16</v>
      </c>
      <c r="G163" s="22">
        <v>37417</v>
      </c>
      <c r="H163" s="21" t="s">
        <v>17</v>
      </c>
      <c r="I163" s="21" t="s">
        <v>18</v>
      </c>
      <c r="J163" s="20" t="s">
        <v>398</v>
      </c>
      <c r="K163" s="21">
        <v>11</v>
      </c>
      <c r="L163" s="34" t="s">
        <v>563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7</v>
      </c>
      <c r="S163" s="21">
        <v>0</v>
      </c>
      <c r="T163" s="21">
        <v>0</v>
      </c>
      <c r="U163" s="21">
        <v>1</v>
      </c>
      <c r="V163" s="21">
        <v>0</v>
      </c>
      <c r="W163" s="21">
        <f t="shared" si="4"/>
        <v>8</v>
      </c>
      <c r="X163" s="21"/>
      <c r="Y163" s="34">
        <f t="shared" si="5"/>
        <v>8</v>
      </c>
      <c r="Z163" s="21" t="s">
        <v>590</v>
      </c>
    </row>
    <row r="164" spans="1:26" ht="22.5" hidden="1" customHeight="1" x14ac:dyDescent="0.25">
      <c r="A164" s="18" t="s">
        <v>121</v>
      </c>
      <c r="B164" s="19">
        <v>159</v>
      </c>
      <c r="C164" s="20" t="s">
        <v>433</v>
      </c>
      <c r="D164" s="20" t="s">
        <v>103</v>
      </c>
      <c r="E164" s="20" t="s">
        <v>34</v>
      </c>
      <c r="F164" s="21" t="s">
        <v>16</v>
      </c>
      <c r="G164" s="22">
        <v>37578</v>
      </c>
      <c r="H164" s="21" t="s">
        <v>17</v>
      </c>
      <c r="I164" s="21" t="s">
        <v>18</v>
      </c>
      <c r="J164" s="20" t="s">
        <v>124</v>
      </c>
      <c r="K164" s="21">
        <v>11</v>
      </c>
      <c r="L164" s="34" t="s">
        <v>552</v>
      </c>
      <c r="M164" s="21">
        <v>2</v>
      </c>
      <c r="N164" s="21">
        <v>0</v>
      </c>
      <c r="O164" s="21">
        <v>0</v>
      </c>
      <c r="P164" s="21">
        <v>0</v>
      </c>
      <c r="Q164" s="21">
        <v>0</v>
      </c>
      <c r="R164" s="21">
        <v>6</v>
      </c>
      <c r="S164" s="21">
        <v>0</v>
      </c>
      <c r="T164" s="21">
        <v>0</v>
      </c>
      <c r="U164" s="21">
        <v>0</v>
      </c>
      <c r="V164" s="21">
        <v>0</v>
      </c>
      <c r="W164" s="21">
        <f t="shared" si="4"/>
        <v>8</v>
      </c>
      <c r="X164" s="21"/>
      <c r="Y164" s="34">
        <f t="shared" si="5"/>
        <v>8</v>
      </c>
      <c r="Z164" s="21" t="s">
        <v>590</v>
      </c>
    </row>
    <row r="165" spans="1:26" ht="22.5" hidden="1" customHeight="1" x14ac:dyDescent="0.25">
      <c r="A165" s="18" t="s">
        <v>194</v>
      </c>
      <c r="B165" s="19">
        <v>160</v>
      </c>
      <c r="C165" s="20" t="s">
        <v>377</v>
      </c>
      <c r="D165" s="20" t="s">
        <v>85</v>
      </c>
      <c r="E165" s="20" t="s">
        <v>120</v>
      </c>
      <c r="F165" s="21" t="s">
        <v>29</v>
      </c>
      <c r="G165" s="22">
        <v>37374</v>
      </c>
      <c r="H165" s="21" t="s">
        <v>17</v>
      </c>
      <c r="I165" s="21" t="s">
        <v>18</v>
      </c>
      <c r="J165" s="20" t="s">
        <v>378</v>
      </c>
      <c r="K165" s="21">
        <v>11</v>
      </c>
      <c r="L165" s="34" t="s">
        <v>573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7</v>
      </c>
      <c r="S165" s="21">
        <v>0</v>
      </c>
      <c r="T165" s="21">
        <v>0</v>
      </c>
      <c r="U165" s="21">
        <v>0</v>
      </c>
      <c r="V165" s="21">
        <v>0</v>
      </c>
      <c r="W165" s="21">
        <f t="shared" si="4"/>
        <v>7</v>
      </c>
      <c r="X165" s="21"/>
      <c r="Y165" s="34">
        <f t="shared" si="5"/>
        <v>7</v>
      </c>
      <c r="Z165" s="21" t="s">
        <v>590</v>
      </c>
    </row>
    <row r="166" spans="1:26" ht="22.5" hidden="1" customHeight="1" x14ac:dyDescent="0.25">
      <c r="A166" s="18" t="s">
        <v>77</v>
      </c>
      <c r="B166" s="19">
        <v>161</v>
      </c>
      <c r="C166" s="20" t="s">
        <v>399</v>
      </c>
      <c r="D166" s="20" t="s">
        <v>103</v>
      </c>
      <c r="E166" s="20" t="s">
        <v>244</v>
      </c>
      <c r="F166" s="21" t="s">
        <v>16</v>
      </c>
      <c r="G166" s="22">
        <v>37591</v>
      </c>
      <c r="H166" s="21" t="s">
        <v>17</v>
      </c>
      <c r="I166" s="21" t="s">
        <v>18</v>
      </c>
      <c r="J166" s="20" t="s">
        <v>256</v>
      </c>
      <c r="K166" s="21">
        <v>11</v>
      </c>
      <c r="L166" s="34" t="s">
        <v>538</v>
      </c>
      <c r="M166" s="21">
        <v>6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1</v>
      </c>
      <c r="V166" s="21">
        <v>0</v>
      </c>
      <c r="W166" s="21">
        <f t="shared" ref="W166:W176" si="6">SUM(M166:V166)</f>
        <v>7</v>
      </c>
      <c r="X166" s="21"/>
      <c r="Y166" s="34">
        <f t="shared" si="5"/>
        <v>7</v>
      </c>
      <c r="Z166" s="21" t="s">
        <v>590</v>
      </c>
    </row>
    <row r="167" spans="1:26" ht="22.5" hidden="1" customHeight="1" x14ac:dyDescent="0.25">
      <c r="A167" s="18" t="s">
        <v>77</v>
      </c>
      <c r="B167" s="19">
        <v>162</v>
      </c>
      <c r="C167" s="20" t="s">
        <v>301</v>
      </c>
      <c r="D167" s="20" t="s">
        <v>95</v>
      </c>
      <c r="E167" s="20" t="s">
        <v>414</v>
      </c>
      <c r="F167" s="21" t="s">
        <v>16</v>
      </c>
      <c r="G167" s="22">
        <v>37570</v>
      </c>
      <c r="H167" s="21" t="s">
        <v>17</v>
      </c>
      <c r="I167" s="21" t="s">
        <v>18</v>
      </c>
      <c r="J167" s="20" t="s">
        <v>118</v>
      </c>
      <c r="K167" s="21">
        <v>11</v>
      </c>
      <c r="L167" s="34" t="s">
        <v>561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7</v>
      </c>
      <c r="S167" s="21">
        <v>0</v>
      </c>
      <c r="T167" s="21">
        <v>0</v>
      </c>
      <c r="U167" s="21">
        <v>0</v>
      </c>
      <c r="V167" s="21">
        <v>0</v>
      </c>
      <c r="W167" s="21">
        <f t="shared" si="6"/>
        <v>7</v>
      </c>
      <c r="X167" s="21"/>
      <c r="Y167" s="34">
        <f t="shared" si="5"/>
        <v>7</v>
      </c>
      <c r="Z167" s="21" t="s">
        <v>590</v>
      </c>
    </row>
    <row r="168" spans="1:26" ht="22.5" hidden="1" customHeight="1" x14ac:dyDescent="0.25">
      <c r="A168" s="18" t="s">
        <v>77</v>
      </c>
      <c r="B168" s="19">
        <v>163</v>
      </c>
      <c r="C168" s="20" t="s">
        <v>404</v>
      </c>
      <c r="D168" s="20" t="s">
        <v>81</v>
      </c>
      <c r="E168" s="20" t="s">
        <v>108</v>
      </c>
      <c r="F168" s="21" t="s">
        <v>16</v>
      </c>
      <c r="G168" s="22">
        <v>37564</v>
      </c>
      <c r="H168" s="21" t="s">
        <v>17</v>
      </c>
      <c r="I168" s="21" t="s">
        <v>18</v>
      </c>
      <c r="J168" s="20" t="s">
        <v>99</v>
      </c>
      <c r="K168" s="21">
        <v>11</v>
      </c>
      <c r="L168" s="34" t="s">
        <v>560</v>
      </c>
      <c r="M168" s="21">
        <v>3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21">
        <f t="shared" si="6"/>
        <v>3</v>
      </c>
      <c r="X168" s="21"/>
      <c r="Y168" s="34">
        <f t="shared" si="5"/>
        <v>3</v>
      </c>
      <c r="Z168" s="21" t="s">
        <v>590</v>
      </c>
    </row>
    <row r="169" spans="1:26" ht="22.5" hidden="1" customHeight="1" x14ac:dyDescent="0.25">
      <c r="A169" s="18" t="s">
        <v>59</v>
      </c>
      <c r="B169" s="19">
        <v>164</v>
      </c>
      <c r="C169" s="20" t="s">
        <v>385</v>
      </c>
      <c r="D169" s="20" t="s">
        <v>110</v>
      </c>
      <c r="E169" s="20" t="s">
        <v>28</v>
      </c>
      <c r="F169" s="21" t="s">
        <v>29</v>
      </c>
      <c r="G169" s="22">
        <v>37645</v>
      </c>
      <c r="H169" s="21" t="s">
        <v>17</v>
      </c>
      <c r="I169" s="21" t="s">
        <v>18</v>
      </c>
      <c r="J169" s="20" t="s">
        <v>199</v>
      </c>
      <c r="K169" s="21">
        <v>11</v>
      </c>
      <c r="L169" s="34" t="s">
        <v>542</v>
      </c>
      <c r="M169" s="21">
        <v>2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f t="shared" si="6"/>
        <v>2</v>
      </c>
      <c r="X169" s="21"/>
      <c r="Y169" s="34">
        <f t="shared" si="5"/>
        <v>2</v>
      </c>
      <c r="Z169" s="21" t="s">
        <v>590</v>
      </c>
    </row>
    <row r="170" spans="1:26" ht="22.5" hidden="1" customHeight="1" x14ac:dyDescent="0.25">
      <c r="A170" s="18" t="s">
        <v>121</v>
      </c>
      <c r="B170" s="19">
        <v>165</v>
      </c>
      <c r="C170" s="20" t="s">
        <v>426</v>
      </c>
      <c r="D170" s="20" t="s">
        <v>386</v>
      </c>
      <c r="E170" s="20" t="s">
        <v>427</v>
      </c>
      <c r="F170" s="21" t="s">
        <v>16</v>
      </c>
      <c r="G170" s="22">
        <v>37406</v>
      </c>
      <c r="H170" s="21" t="s">
        <v>17</v>
      </c>
      <c r="I170" s="21" t="s">
        <v>18</v>
      </c>
      <c r="J170" s="20" t="s">
        <v>127</v>
      </c>
      <c r="K170" s="21">
        <v>11</v>
      </c>
      <c r="L170" s="34" t="s">
        <v>564</v>
      </c>
      <c r="M170" s="21">
        <v>2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f t="shared" si="6"/>
        <v>2</v>
      </c>
      <c r="X170" s="21">
        <v>0</v>
      </c>
      <c r="Y170" s="34">
        <f t="shared" si="5"/>
        <v>2</v>
      </c>
      <c r="Z170" s="21" t="s">
        <v>590</v>
      </c>
    </row>
    <row r="171" spans="1:26" ht="22.5" hidden="1" customHeight="1" x14ac:dyDescent="0.25">
      <c r="A171" s="18" t="s">
        <v>59</v>
      </c>
      <c r="B171" s="19">
        <v>166</v>
      </c>
      <c r="C171" s="20" t="s">
        <v>383</v>
      </c>
      <c r="D171" s="20" t="s">
        <v>384</v>
      </c>
      <c r="E171" s="20" t="s">
        <v>196</v>
      </c>
      <c r="F171" s="21" t="s">
        <v>24</v>
      </c>
      <c r="G171" s="22">
        <v>37524</v>
      </c>
      <c r="H171" s="21" t="s">
        <v>17</v>
      </c>
      <c r="I171" s="21" t="s">
        <v>18</v>
      </c>
      <c r="J171" s="20" t="s">
        <v>71</v>
      </c>
      <c r="K171" s="21">
        <v>11</v>
      </c>
      <c r="L171" s="34" t="s">
        <v>544</v>
      </c>
      <c r="M171" s="21">
        <v>1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f t="shared" si="6"/>
        <v>1</v>
      </c>
      <c r="X171" s="21"/>
      <c r="Y171" s="34">
        <f t="shared" si="5"/>
        <v>1</v>
      </c>
      <c r="Z171" s="21" t="s">
        <v>590</v>
      </c>
    </row>
    <row r="172" spans="1:26" ht="22.5" hidden="1" customHeight="1" x14ac:dyDescent="0.25">
      <c r="A172" s="18" t="s">
        <v>434</v>
      </c>
      <c r="B172" s="19">
        <v>167</v>
      </c>
      <c r="C172" s="20" t="s">
        <v>435</v>
      </c>
      <c r="D172" s="20" t="s">
        <v>436</v>
      </c>
      <c r="E172" s="20" t="s">
        <v>217</v>
      </c>
      <c r="F172" s="21" t="s">
        <v>29</v>
      </c>
      <c r="G172" s="22">
        <v>37635</v>
      </c>
      <c r="H172" s="21" t="s">
        <v>17</v>
      </c>
      <c r="I172" s="21" t="s">
        <v>18</v>
      </c>
      <c r="J172" s="20" t="s">
        <v>437</v>
      </c>
      <c r="K172" s="21">
        <v>11</v>
      </c>
      <c r="L172" s="34" t="s">
        <v>554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f t="shared" si="6"/>
        <v>0</v>
      </c>
      <c r="X172" s="21"/>
      <c r="Y172" s="34">
        <f t="shared" si="5"/>
        <v>0</v>
      </c>
      <c r="Z172" s="21" t="s">
        <v>590</v>
      </c>
    </row>
    <row r="173" spans="1:26" ht="22.5" hidden="1" customHeight="1" x14ac:dyDescent="0.25">
      <c r="A173" s="18" t="s">
        <v>20</v>
      </c>
      <c r="B173" s="19">
        <v>168</v>
      </c>
      <c r="C173" s="20" t="s">
        <v>371</v>
      </c>
      <c r="D173" s="20" t="s">
        <v>103</v>
      </c>
      <c r="E173" s="20" t="s">
        <v>208</v>
      </c>
      <c r="F173" s="21" t="s">
        <v>24</v>
      </c>
      <c r="G173" s="22">
        <v>37406</v>
      </c>
      <c r="H173" s="21" t="s">
        <v>17</v>
      </c>
      <c r="I173" s="21" t="s">
        <v>18</v>
      </c>
      <c r="J173" s="20" t="s">
        <v>174</v>
      </c>
      <c r="K173" s="21">
        <v>11</v>
      </c>
      <c r="L173" s="34" t="s">
        <v>565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f t="shared" si="6"/>
        <v>0</v>
      </c>
      <c r="X173" s="21"/>
      <c r="Y173" s="34">
        <f t="shared" si="5"/>
        <v>0</v>
      </c>
      <c r="Z173" s="21" t="s">
        <v>590</v>
      </c>
    </row>
    <row r="174" spans="1:26" ht="22.5" hidden="1" customHeight="1" x14ac:dyDescent="0.25">
      <c r="A174" s="18" t="s">
        <v>77</v>
      </c>
      <c r="B174" s="19">
        <v>169</v>
      </c>
      <c r="C174" s="20" t="s">
        <v>394</v>
      </c>
      <c r="D174" s="20" t="s">
        <v>88</v>
      </c>
      <c r="E174" s="20" t="s">
        <v>28</v>
      </c>
      <c r="F174" s="21" t="s">
        <v>39</v>
      </c>
      <c r="G174" s="22">
        <v>37361</v>
      </c>
      <c r="H174" s="21" t="s">
        <v>17</v>
      </c>
      <c r="I174" s="21" t="s">
        <v>18</v>
      </c>
      <c r="J174" s="20" t="s">
        <v>395</v>
      </c>
      <c r="K174" s="21">
        <v>11</v>
      </c>
      <c r="L174" s="34" t="s">
        <v>558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/>
      <c r="S174" s="21"/>
      <c r="T174" s="21"/>
      <c r="U174" s="21"/>
      <c r="V174" s="21"/>
      <c r="W174" s="21">
        <f t="shared" si="6"/>
        <v>0</v>
      </c>
      <c r="X174" s="21"/>
      <c r="Y174" s="34">
        <f t="shared" si="5"/>
        <v>0</v>
      </c>
      <c r="Z174" s="21" t="s">
        <v>590</v>
      </c>
    </row>
    <row r="175" spans="1:26" ht="22.5" hidden="1" customHeight="1" x14ac:dyDescent="0.25">
      <c r="A175" s="18" t="s">
        <v>77</v>
      </c>
      <c r="B175" s="19">
        <v>170</v>
      </c>
      <c r="C175" s="20" t="s">
        <v>409</v>
      </c>
      <c r="D175" s="20" t="s">
        <v>95</v>
      </c>
      <c r="E175" s="20" t="s">
        <v>410</v>
      </c>
      <c r="F175" s="21" t="s">
        <v>16</v>
      </c>
      <c r="G175" s="22">
        <v>37615</v>
      </c>
      <c r="H175" s="21" t="s">
        <v>17</v>
      </c>
      <c r="I175" s="21" t="s">
        <v>18</v>
      </c>
      <c r="J175" s="20" t="s">
        <v>83</v>
      </c>
      <c r="K175" s="21">
        <v>11</v>
      </c>
      <c r="L175" s="34" t="s">
        <v>547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f t="shared" si="6"/>
        <v>0</v>
      </c>
      <c r="X175" s="21"/>
      <c r="Y175" s="34">
        <f t="shared" si="5"/>
        <v>0</v>
      </c>
      <c r="Z175" s="21" t="s">
        <v>590</v>
      </c>
    </row>
    <row r="176" spans="1:26" ht="22.5" hidden="1" customHeight="1" thickBot="1" x14ac:dyDescent="0.3">
      <c r="A176" s="28" t="s">
        <v>77</v>
      </c>
      <c r="B176" s="29">
        <v>171</v>
      </c>
      <c r="C176" s="30" t="s">
        <v>415</v>
      </c>
      <c r="D176" s="30" t="s">
        <v>340</v>
      </c>
      <c r="E176" s="30" t="s">
        <v>123</v>
      </c>
      <c r="F176" s="31" t="s">
        <v>39</v>
      </c>
      <c r="G176" s="32">
        <v>37413</v>
      </c>
      <c r="H176" s="31" t="s">
        <v>17</v>
      </c>
      <c r="I176" s="31" t="s">
        <v>18</v>
      </c>
      <c r="J176" s="30" t="s">
        <v>96</v>
      </c>
      <c r="K176" s="31">
        <v>11</v>
      </c>
      <c r="L176" s="36" t="s">
        <v>562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/>
      <c r="S176" s="31"/>
      <c r="T176" s="31"/>
      <c r="U176" s="31"/>
      <c r="V176" s="31"/>
      <c r="W176" s="31">
        <f t="shared" si="6"/>
        <v>0</v>
      </c>
      <c r="X176" s="31"/>
      <c r="Y176" s="36">
        <f t="shared" si="5"/>
        <v>0</v>
      </c>
      <c r="Z176" s="31" t="s">
        <v>590</v>
      </c>
    </row>
  </sheetData>
  <sheetProtection formatColumns="0" sort="0" autoFilter="0" pivotTables="0"/>
  <autoFilter ref="A5:Y176">
    <filterColumn colId="0">
      <filters>
        <filter val="Волгодонск"/>
      </filters>
    </filterColumn>
  </autoFilter>
  <mergeCells count="1">
    <mergeCell ref="C3:D3"/>
  </mergeCells>
  <dataValidations count="4">
    <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sqref="H6:I172 A6:A172">
      <formula1>#REF!</formula1>
    </dataValidation>
    <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sqref="F6:F172">
      <formula1>#REF!</formula1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:G172">
      <formula1>34700</formula1>
      <formula2>40179</formula2>
    </dataValidation>
    <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sqref="G3 K6:K172">
      <formula1>#REF!</formula1>
    </dataValidation>
  </dataValidation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tkorsunova</dc:creator>
  <cp:lastModifiedBy>Ратманова Т.А.</cp:lastModifiedBy>
  <cp:lastPrinted>2020-02-03T14:27:40Z</cp:lastPrinted>
  <dcterms:created xsi:type="dcterms:W3CDTF">2019-12-23T06:08:16Z</dcterms:created>
  <dcterms:modified xsi:type="dcterms:W3CDTF">2020-04-13T14:39:43Z</dcterms:modified>
</cp:coreProperties>
</file>